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<sst xmlns="http://schemas.openxmlformats.org/spreadsheetml/2006/main" count="125" uniqueCount="76">
  <si>
    <t>место</t>
  </si>
  <si>
    <t>фамилия имя</t>
  </si>
  <si>
    <t>очки 3 старта</t>
  </si>
  <si>
    <t>очки</t>
  </si>
  <si>
    <t>Тихонов Павел</t>
  </si>
  <si>
    <t>Василёнок Александр</t>
  </si>
  <si>
    <t>Повпе Александр</t>
  </si>
  <si>
    <t>Радюк Ярослав</t>
  </si>
  <si>
    <t>Евсиевич Павел</t>
  </si>
  <si>
    <t>Рогачёва Татьяна</t>
  </si>
  <si>
    <t>Гринкевич Михалина</t>
  </si>
  <si>
    <t>Иванов Иван</t>
  </si>
  <si>
    <t>Прокопенко Анастасия</t>
  </si>
  <si>
    <t>Касьяник Кирилл</t>
  </si>
  <si>
    <t>Евстигнеев Артём</t>
  </si>
  <si>
    <t>Сукора Екатерина</t>
  </si>
  <si>
    <t>Халдоба Татьяна</t>
  </si>
  <si>
    <t>Гуреева Виолетта</t>
  </si>
  <si>
    <t>Захарченко Надежда</t>
  </si>
  <si>
    <t>Хамцов Иван</t>
  </si>
  <si>
    <t>Полозков Илья</t>
  </si>
  <si>
    <t>Силкина Ольга</t>
  </si>
  <si>
    <t>Просенцова Ирина</t>
  </si>
  <si>
    <t>Псеха Даниил</t>
  </si>
  <si>
    <t>Иваровский Никита</t>
  </si>
  <si>
    <t>Горностаев Никита</t>
  </si>
  <si>
    <t>Мин.обл</t>
  </si>
  <si>
    <t>Пошернева Екатерина</t>
  </si>
  <si>
    <t>Гавронская Елена</t>
  </si>
  <si>
    <t xml:space="preserve">   </t>
  </si>
  <si>
    <t>Федотко Максим</t>
  </si>
  <si>
    <t>Кубок РБ</t>
  </si>
  <si>
    <t>Левша Елизавета</t>
  </si>
  <si>
    <t>Иванова Анастасия</t>
  </si>
  <si>
    <t>Добровольская Ангели</t>
  </si>
  <si>
    <t>Щербакова Кристина</t>
  </si>
  <si>
    <t>Марук Максим</t>
  </si>
  <si>
    <t xml:space="preserve"> </t>
  </si>
  <si>
    <t>Островский Владислав</t>
  </si>
  <si>
    <t>Селютин Дмитрий</t>
  </si>
  <si>
    <t>ФКМ</t>
  </si>
  <si>
    <t>ЧРБ</t>
  </si>
  <si>
    <t>Мельникова Ал-ра</t>
  </si>
  <si>
    <t>Чубукова Анастасия</t>
  </si>
  <si>
    <t>Бульбесова Виктория</t>
  </si>
  <si>
    <t>Аникеенко Полина</t>
  </si>
  <si>
    <t>Сватухина Диана</t>
  </si>
  <si>
    <t>Барановский Кирилл</t>
  </si>
  <si>
    <t>BLR Open</t>
  </si>
  <si>
    <t>ЧЕ</t>
  </si>
  <si>
    <t>ЧМ</t>
  </si>
  <si>
    <t>Мин.обл.</t>
  </si>
  <si>
    <r>
      <t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            сезон 2020г. (</t>
    </r>
    <r>
      <rPr>
        <b/>
        <sz val="22"/>
        <color indexed="10"/>
        <rFont val="Times New Roman"/>
        <family val="1"/>
      </rPr>
      <t>мужчины</t>
    </r>
    <r>
      <rPr>
        <b/>
        <sz val="22"/>
        <rFont val="Times New Roman"/>
        <family val="1"/>
      </rPr>
      <t>)</t>
    </r>
  </si>
  <si>
    <r>
      <t>Рейтинг национальной команды Республики Беларусь по современному пятиборью                                                                                                                                                                                                                сезон 2020 г. (</t>
    </r>
    <r>
      <rPr>
        <b/>
        <sz val="16"/>
        <color indexed="10"/>
        <rFont val="Times New Roman"/>
        <family val="1"/>
      </rPr>
      <t>женщины</t>
    </r>
    <r>
      <rPr>
        <b/>
        <sz val="16"/>
        <rFont val="Times New Roman"/>
        <family val="1"/>
      </rPr>
      <t>)</t>
    </r>
  </si>
  <si>
    <t>ЧМ юниоры</t>
  </si>
  <si>
    <t>Орёл Евгений</t>
  </si>
  <si>
    <t>Этина Екатерина</t>
  </si>
  <si>
    <t>Островская Виктория</t>
  </si>
  <si>
    <t>Климянкова Ксения</t>
  </si>
  <si>
    <t>Лацевич Дарья</t>
  </si>
  <si>
    <t>Ежелева Елизавета</t>
  </si>
  <si>
    <t>Гнедчик Мария</t>
  </si>
  <si>
    <t>Нестеров Владислав</t>
  </si>
  <si>
    <t>Березовик Владислав</t>
  </si>
  <si>
    <t>Хурс Алексей</t>
  </si>
  <si>
    <t>Прытков Иван</t>
  </si>
  <si>
    <t>Ермак Ярослав</t>
  </si>
  <si>
    <t>Игнатович Павел</t>
  </si>
  <si>
    <t>Грибко Татьяна</t>
  </si>
  <si>
    <t>Гринь Маргарита</t>
  </si>
  <si>
    <t>Шамрук Александра</t>
  </si>
  <si>
    <t>Воробей Виктория</t>
  </si>
  <si>
    <t>Янчик Анна</t>
  </si>
  <si>
    <t>Украженко Александра</t>
  </si>
  <si>
    <t>ОЧ Венгрия</t>
  </si>
  <si>
    <t>ОЧ Польша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</si>
</sst>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\-0\ "/>
    <numFmt numFmtId="174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 Black"/>
      <family val="2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Arial Black"/>
      <family val="2"/>
    </font>
    <font>
      <b/>
      <sz val="18"/>
      <name val="Times New Roman"/>
      <family val="1"/>
    </font>
    <font>
      <b/>
      <sz val="2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left" vertical="center"/>
    </xf>
    <xf numFmtId="0" fontId="7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2" fontId="11" fillId="8" borderId="15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180975</xdr:colOff>
      <xdr:row>0</xdr:row>
      <xdr:rowOff>104775</xdr:rowOff>
    </xdr:from>
    <xdr:to>
      <xdr:col>20</xdr:col>
      <xdr:colOff>581025</xdr:colOff>
      <xdr:row>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1047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1133475</xdr:colOff>
      <xdr:row>2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2382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152400</xdr:rowOff>
    </xdr:from>
    <xdr:to>
      <xdr:col>22</xdr:col>
      <xdr:colOff>809625</xdr:colOff>
      <xdr:row>2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01825" y="152400"/>
          <a:ext cx="3009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161925</xdr:rowOff>
    </xdr:from>
    <xdr:to>
      <xdr:col>1</xdr:col>
      <xdr:colOff>1562100</xdr:colOff>
      <xdr:row>2</xdr:row>
      <xdr:rowOff>219075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61925"/>
          <a:ext cx="2038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7"/>
  <sheetViews>
    <sheetView tabSelected="1" zoomScale="70" zoomScaleNormal="70" workbookViewId="0" topLeftCell="A1">
      <selection activeCell="V11" sqref="V11:W11"/>
    </sheetView>
  </sheetViews>
  <sheetFormatPr defaultColWidth="8.8515625" defaultRowHeight="15"/>
  <cols>
    <col min="1" max="1" width="5.8515625" style="1" customWidth="1"/>
    <col min="2" max="2" width="38.57421875" style="1" customWidth="1"/>
    <col min="3" max="20" width="7.7109375" style="1" customWidth="1"/>
    <col min="21" max="21" width="13.28125" style="1" customWidth="1"/>
    <col min="22" max="16384" width="8.8515625" style="1" customWidth="1"/>
  </cols>
  <sheetData>
    <row r="1" spans="1:21" ht="12.75" customHeight="1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12.7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ht="29.25" customHeight="1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2"/>
      <c r="R3" s="62"/>
      <c r="S3" s="62"/>
      <c r="T3" s="62"/>
      <c r="U3" s="66"/>
    </row>
    <row r="4" spans="1:21" ht="18" customHeight="1">
      <c r="A4" s="67" t="s">
        <v>0</v>
      </c>
      <c r="B4" s="69" t="s">
        <v>1</v>
      </c>
      <c r="C4" s="54" t="s">
        <v>40</v>
      </c>
      <c r="D4" s="55"/>
      <c r="E4" s="54" t="s">
        <v>41</v>
      </c>
      <c r="F4" s="55"/>
      <c r="G4" s="54" t="s">
        <v>48</v>
      </c>
      <c r="H4" s="55"/>
      <c r="I4" s="54" t="s">
        <v>49</v>
      </c>
      <c r="J4" s="55"/>
      <c r="K4" s="54" t="s">
        <v>50</v>
      </c>
      <c r="L4" s="55"/>
      <c r="M4" s="54" t="s">
        <v>26</v>
      </c>
      <c r="N4" s="55"/>
      <c r="O4" s="54" t="s">
        <v>31</v>
      </c>
      <c r="P4" s="55"/>
      <c r="Q4" s="88" t="s">
        <v>74</v>
      </c>
      <c r="R4" s="88"/>
      <c r="S4" s="93" t="s">
        <v>75</v>
      </c>
      <c r="T4" s="94"/>
      <c r="U4" s="56" t="s">
        <v>2</v>
      </c>
    </row>
    <row r="5" spans="1:21" ht="22.5" customHeight="1" thickBot="1">
      <c r="A5" s="68"/>
      <c r="B5" s="70"/>
      <c r="C5" s="12" t="s">
        <v>0</v>
      </c>
      <c r="D5" s="12" t="s">
        <v>3</v>
      </c>
      <c r="E5" s="12" t="s">
        <v>0</v>
      </c>
      <c r="F5" s="12" t="s">
        <v>3</v>
      </c>
      <c r="G5" s="12" t="s">
        <v>0</v>
      </c>
      <c r="H5" s="12" t="s">
        <v>3</v>
      </c>
      <c r="I5" s="12" t="s">
        <v>0</v>
      </c>
      <c r="J5" s="12" t="s">
        <v>3</v>
      </c>
      <c r="K5" s="12" t="s">
        <v>0</v>
      </c>
      <c r="L5" s="12" t="s">
        <v>3</v>
      </c>
      <c r="M5" s="12" t="s">
        <v>0</v>
      </c>
      <c r="N5" s="12" t="s">
        <v>3</v>
      </c>
      <c r="O5" s="12" t="s">
        <v>0</v>
      </c>
      <c r="P5" s="12" t="s">
        <v>3</v>
      </c>
      <c r="Q5" s="12" t="s">
        <v>0</v>
      </c>
      <c r="R5" s="12" t="s">
        <v>3</v>
      </c>
      <c r="S5" s="12" t="s">
        <v>0</v>
      </c>
      <c r="T5" s="12" t="s">
        <v>3</v>
      </c>
      <c r="U5" s="57"/>
    </row>
    <row r="6" spans="1:22" ht="25.5" customHeight="1">
      <c r="A6" s="8">
        <v>1</v>
      </c>
      <c r="B6" s="10" t="s">
        <v>21</v>
      </c>
      <c r="C6" s="41">
        <v>16</v>
      </c>
      <c r="D6" s="36">
        <v>40</v>
      </c>
      <c r="E6" s="23"/>
      <c r="F6" s="22"/>
      <c r="G6" s="41">
        <v>1</v>
      </c>
      <c r="H6" s="36">
        <v>40</v>
      </c>
      <c r="I6" s="23">
        <v>6</v>
      </c>
      <c r="J6" s="22">
        <v>44</v>
      </c>
      <c r="K6" s="41">
        <v>1</v>
      </c>
      <c r="L6" s="30">
        <v>80</v>
      </c>
      <c r="M6" s="23">
        <v>8</v>
      </c>
      <c r="N6" s="30">
        <v>13</v>
      </c>
      <c r="O6" s="44">
        <v>12</v>
      </c>
      <c r="P6" s="30">
        <v>19</v>
      </c>
      <c r="Q6" s="89"/>
      <c r="R6" s="89"/>
      <c r="S6" s="89"/>
      <c r="T6" s="89"/>
      <c r="U6" s="13">
        <f>P6+N6+L6</f>
        <v>112</v>
      </c>
      <c r="V6" s="4"/>
    </row>
    <row r="7" spans="1:22" ht="25.5" customHeight="1">
      <c r="A7" s="9">
        <v>2</v>
      </c>
      <c r="B7" s="10" t="s">
        <v>22</v>
      </c>
      <c r="C7" s="41">
        <v>6</v>
      </c>
      <c r="D7" s="30">
        <v>60</v>
      </c>
      <c r="E7" s="23"/>
      <c r="F7" s="22"/>
      <c r="G7" s="41">
        <v>13</v>
      </c>
      <c r="H7" s="36">
        <v>18</v>
      </c>
      <c r="I7" s="23">
        <v>3</v>
      </c>
      <c r="J7" s="22">
        <v>51</v>
      </c>
      <c r="K7" s="41">
        <v>17</v>
      </c>
      <c r="L7" s="36">
        <v>39</v>
      </c>
      <c r="M7" s="23">
        <v>12</v>
      </c>
      <c r="N7" s="30">
        <v>9</v>
      </c>
      <c r="O7" s="44">
        <v>1</v>
      </c>
      <c r="P7" s="30">
        <v>40</v>
      </c>
      <c r="Q7" s="89"/>
      <c r="R7" s="89"/>
      <c r="S7" s="89"/>
      <c r="T7" s="89"/>
      <c r="U7" s="13">
        <f>P7+N7+D7</f>
        <v>109</v>
      </c>
      <c r="V7" s="4"/>
    </row>
    <row r="8" spans="1:21" ht="25.5" customHeight="1">
      <c r="A8" s="9">
        <v>3</v>
      </c>
      <c r="B8" s="10" t="s">
        <v>12</v>
      </c>
      <c r="C8" s="41">
        <v>32</v>
      </c>
      <c r="D8" s="36">
        <v>24</v>
      </c>
      <c r="E8" s="23"/>
      <c r="F8" s="22"/>
      <c r="G8" s="41"/>
      <c r="H8" s="36"/>
      <c r="I8" s="23">
        <v>15</v>
      </c>
      <c r="J8" s="22">
        <v>33</v>
      </c>
      <c r="K8" s="41">
        <v>4</v>
      </c>
      <c r="L8" s="30">
        <v>66</v>
      </c>
      <c r="M8" s="23">
        <v>2</v>
      </c>
      <c r="N8" s="30">
        <v>22</v>
      </c>
      <c r="O8" s="44">
        <v>28</v>
      </c>
      <c r="P8" s="30">
        <v>4.5</v>
      </c>
      <c r="Q8" s="89"/>
      <c r="R8" s="89"/>
      <c r="S8" s="89"/>
      <c r="T8" s="89"/>
      <c r="U8" s="13">
        <f>P8+N8+L8</f>
        <v>92.5</v>
      </c>
    </row>
    <row r="9" spans="1:21" ht="25.5" customHeight="1">
      <c r="A9" s="95">
        <v>4</v>
      </c>
      <c r="B9" s="10" t="s">
        <v>57</v>
      </c>
      <c r="C9" s="41"/>
      <c r="D9" s="36"/>
      <c r="E9" s="23"/>
      <c r="F9" s="22"/>
      <c r="G9" s="41"/>
      <c r="H9" s="36"/>
      <c r="I9" s="23"/>
      <c r="J9" s="22"/>
      <c r="K9" s="41"/>
      <c r="L9" s="36"/>
      <c r="M9" s="23">
        <v>6</v>
      </c>
      <c r="N9" s="30">
        <v>15</v>
      </c>
      <c r="O9" s="44">
        <v>5</v>
      </c>
      <c r="P9" s="30">
        <v>29</v>
      </c>
      <c r="Q9" s="91"/>
      <c r="R9" s="89"/>
      <c r="S9" s="91">
        <v>2</v>
      </c>
      <c r="T9" s="30">
        <v>27.5</v>
      </c>
      <c r="U9" s="13">
        <f>T9+P9+N9</f>
        <v>71.5</v>
      </c>
    </row>
    <row r="10" spans="1:26" ht="25.5" customHeight="1">
      <c r="A10" s="95">
        <v>5</v>
      </c>
      <c r="B10" s="10" t="s">
        <v>16</v>
      </c>
      <c r="C10" s="41"/>
      <c r="D10" s="36"/>
      <c r="E10" s="23"/>
      <c r="F10" s="22"/>
      <c r="G10" s="41">
        <v>12</v>
      </c>
      <c r="H10" s="30">
        <v>19</v>
      </c>
      <c r="I10" s="23"/>
      <c r="J10" s="22"/>
      <c r="K10" s="41"/>
      <c r="L10" s="36"/>
      <c r="M10" s="23">
        <v>5</v>
      </c>
      <c r="N10" s="30">
        <v>16</v>
      </c>
      <c r="O10" s="44">
        <v>2</v>
      </c>
      <c r="P10" s="30">
        <v>36</v>
      </c>
      <c r="Q10" s="89"/>
      <c r="R10" s="89">
        <v>-0.5</v>
      </c>
      <c r="S10" s="89"/>
      <c r="T10" s="89"/>
      <c r="U10" s="13">
        <f>R10+P10+N10+H10</f>
        <v>70.5</v>
      </c>
      <c r="V10" s="4"/>
      <c r="Z10" s="1" t="s">
        <v>37</v>
      </c>
    </row>
    <row r="11" spans="1:21" ht="25.5" customHeight="1">
      <c r="A11" s="9">
        <v>6</v>
      </c>
      <c r="B11" s="10" t="s">
        <v>9</v>
      </c>
      <c r="C11" s="41"/>
      <c r="D11" s="36"/>
      <c r="E11" s="23">
        <v>2</v>
      </c>
      <c r="F11" s="30">
        <v>30.8</v>
      </c>
      <c r="G11" s="41">
        <v>18</v>
      </c>
      <c r="H11" s="36">
        <v>13</v>
      </c>
      <c r="I11" s="23"/>
      <c r="J11" s="22"/>
      <c r="K11" s="41"/>
      <c r="L11" s="36"/>
      <c r="M11" s="23">
        <v>7</v>
      </c>
      <c r="N11" s="30">
        <v>14</v>
      </c>
      <c r="O11" s="44">
        <v>7</v>
      </c>
      <c r="P11" s="30">
        <v>25</v>
      </c>
      <c r="Q11" s="89"/>
      <c r="R11" s="89"/>
      <c r="S11" s="91">
        <v>10</v>
      </c>
      <c r="T11" s="89">
        <v>13.75</v>
      </c>
      <c r="U11" s="13">
        <f>P11+N11+F11</f>
        <v>69.8</v>
      </c>
    </row>
    <row r="12" spans="1:27" ht="25.5" customHeight="1">
      <c r="A12" s="11">
        <v>7</v>
      </c>
      <c r="B12" s="10" t="s">
        <v>15</v>
      </c>
      <c r="C12" s="41"/>
      <c r="D12" s="36"/>
      <c r="E12" s="23"/>
      <c r="F12" s="22"/>
      <c r="G12" s="41">
        <v>14</v>
      </c>
      <c r="H12" s="30">
        <v>17</v>
      </c>
      <c r="I12" s="23"/>
      <c r="J12" s="22">
        <v>-2.5</v>
      </c>
      <c r="K12" s="41"/>
      <c r="L12" s="36"/>
      <c r="M12" s="23">
        <v>3</v>
      </c>
      <c r="N12" s="30">
        <v>19</v>
      </c>
      <c r="O12" s="44">
        <v>3</v>
      </c>
      <c r="P12" s="30">
        <v>33</v>
      </c>
      <c r="Q12" s="91">
        <v>31</v>
      </c>
      <c r="R12" s="89">
        <v>3</v>
      </c>
      <c r="S12" s="91"/>
      <c r="T12" s="89"/>
      <c r="U12" s="13">
        <f>P12+N12+H12</f>
        <v>69</v>
      </c>
      <c r="V12" s="4"/>
      <c r="AA12" s="1" t="s">
        <v>29</v>
      </c>
    </row>
    <row r="13" spans="1:21" ht="25.5" customHeight="1">
      <c r="A13" s="11">
        <v>8</v>
      </c>
      <c r="B13" s="10" t="s">
        <v>17</v>
      </c>
      <c r="C13" s="41"/>
      <c r="D13" s="36"/>
      <c r="E13" s="23">
        <v>1</v>
      </c>
      <c r="F13" s="30">
        <v>35</v>
      </c>
      <c r="G13" s="41"/>
      <c r="H13" s="36"/>
      <c r="I13" s="23"/>
      <c r="J13" s="22"/>
      <c r="K13" s="41"/>
      <c r="L13" s="36"/>
      <c r="M13" s="23">
        <v>11</v>
      </c>
      <c r="N13" s="30">
        <v>10</v>
      </c>
      <c r="O13" s="44">
        <v>14</v>
      </c>
      <c r="P13" s="30">
        <v>17</v>
      </c>
      <c r="Q13" s="91"/>
      <c r="R13" s="89"/>
      <c r="S13" s="91"/>
      <c r="T13" s="89"/>
      <c r="U13" s="13">
        <f>P13+N13+F13</f>
        <v>62</v>
      </c>
    </row>
    <row r="14" spans="1:21" ht="25.5" customHeight="1">
      <c r="A14" s="11">
        <v>9</v>
      </c>
      <c r="B14" s="28" t="s">
        <v>10</v>
      </c>
      <c r="C14" s="42"/>
      <c r="D14" s="39"/>
      <c r="E14" s="35">
        <v>4</v>
      </c>
      <c r="F14" s="49">
        <v>23.8</v>
      </c>
      <c r="G14" s="42"/>
      <c r="H14" s="39"/>
      <c r="I14" s="35"/>
      <c r="J14" s="31"/>
      <c r="K14" s="42"/>
      <c r="L14" s="39"/>
      <c r="M14" s="35">
        <v>13</v>
      </c>
      <c r="N14" s="49">
        <v>8</v>
      </c>
      <c r="O14" s="45">
        <v>8</v>
      </c>
      <c r="P14" s="49">
        <v>23</v>
      </c>
      <c r="Q14" s="92"/>
      <c r="R14" s="90"/>
      <c r="S14" s="92"/>
      <c r="T14" s="90"/>
      <c r="U14" s="24">
        <f>P14+N14+F14</f>
        <v>54.8</v>
      </c>
    </row>
    <row r="15" spans="1:21" ht="25.5" customHeight="1">
      <c r="A15" s="11">
        <v>10</v>
      </c>
      <c r="B15" s="10" t="s">
        <v>32</v>
      </c>
      <c r="C15" s="41"/>
      <c r="D15" s="36"/>
      <c r="E15" s="23">
        <v>8</v>
      </c>
      <c r="F15" s="30">
        <v>18.2</v>
      </c>
      <c r="G15" s="41"/>
      <c r="H15" s="36"/>
      <c r="I15" s="23"/>
      <c r="J15" s="22"/>
      <c r="K15" s="41"/>
      <c r="L15" s="36"/>
      <c r="M15" s="23">
        <v>9</v>
      </c>
      <c r="N15" s="30">
        <v>12</v>
      </c>
      <c r="O15" s="44">
        <v>10</v>
      </c>
      <c r="P15" s="30">
        <v>21</v>
      </c>
      <c r="Q15" s="91"/>
      <c r="R15" s="89"/>
      <c r="S15" s="91"/>
      <c r="T15" s="89"/>
      <c r="U15" s="13">
        <f>P15+N15+F15</f>
        <v>51.2</v>
      </c>
    </row>
    <row r="16" spans="1:21" ht="25.5" customHeight="1">
      <c r="A16" s="11">
        <v>11</v>
      </c>
      <c r="B16" s="10" t="s">
        <v>56</v>
      </c>
      <c r="C16" s="42"/>
      <c r="D16" s="39"/>
      <c r="E16" s="35"/>
      <c r="F16" s="31"/>
      <c r="G16" s="42"/>
      <c r="H16" s="39"/>
      <c r="I16" s="35"/>
      <c r="J16" s="31"/>
      <c r="K16" s="42"/>
      <c r="L16" s="39"/>
      <c r="M16" s="35">
        <v>4</v>
      </c>
      <c r="N16" s="49">
        <v>17</v>
      </c>
      <c r="O16" s="45">
        <v>6</v>
      </c>
      <c r="P16" s="49">
        <v>27</v>
      </c>
      <c r="Q16" s="92">
        <v>32</v>
      </c>
      <c r="R16" s="90">
        <v>2.5</v>
      </c>
      <c r="S16" s="90"/>
      <c r="T16" s="90"/>
      <c r="U16" s="24">
        <f>R16+P16+N16</f>
        <v>46.5</v>
      </c>
    </row>
    <row r="17" spans="1:21" ht="25.5" customHeight="1">
      <c r="A17" s="11">
        <v>12</v>
      </c>
      <c r="B17" s="10" t="s">
        <v>33</v>
      </c>
      <c r="C17" s="41"/>
      <c r="D17" s="36"/>
      <c r="E17" s="23">
        <v>9</v>
      </c>
      <c r="F17" s="30">
        <v>16.8</v>
      </c>
      <c r="G17" s="41"/>
      <c r="H17" s="36"/>
      <c r="I17" s="23"/>
      <c r="J17" s="22"/>
      <c r="K17" s="41"/>
      <c r="L17" s="36"/>
      <c r="M17" s="23"/>
      <c r="N17" s="22"/>
      <c r="O17" s="44">
        <v>11</v>
      </c>
      <c r="P17" s="30">
        <v>20</v>
      </c>
      <c r="Q17" s="89"/>
      <c r="R17" s="89"/>
      <c r="S17" s="89"/>
      <c r="T17" s="89"/>
      <c r="U17" s="13">
        <f>P17+F17</f>
        <v>36.8</v>
      </c>
    </row>
    <row r="18" spans="1:21" ht="25.5" customHeight="1">
      <c r="A18" s="11">
        <v>13</v>
      </c>
      <c r="B18" s="10" t="s">
        <v>34</v>
      </c>
      <c r="C18" s="41"/>
      <c r="D18" s="36"/>
      <c r="E18" s="23">
        <v>16</v>
      </c>
      <c r="F18" s="30">
        <v>7</v>
      </c>
      <c r="G18" s="41"/>
      <c r="H18" s="36"/>
      <c r="I18" s="23"/>
      <c r="J18" s="22"/>
      <c r="K18" s="41"/>
      <c r="L18" s="36"/>
      <c r="M18" s="23">
        <v>15</v>
      </c>
      <c r="N18" s="30">
        <v>6</v>
      </c>
      <c r="O18" s="44">
        <v>9</v>
      </c>
      <c r="P18" s="30">
        <v>22</v>
      </c>
      <c r="Q18" s="89"/>
      <c r="R18" s="89"/>
      <c r="S18" s="89"/>
      <c r="T18" s="89"/>
      <c r="U18" s="13">
        <f>P18+N18+F18</f>
        <v>35</v>
      </c>
    </row>
    <row r="19" spans="1:21" ht="25.5" customHeight="1">
      <c r="A19" s="11">
        <v>14</v>
      </c>
      <c r="B19" s="10" t="s">
        <v>28</v>
      </c>
      <c r="C19" s="41"/>
      <c r="D19" s="36"/>
      <c r="E19" s="23">
        <v>10</v>
      </c>
      <c r="F19" s="30">
        <v>15.4</v>
      </c>
      <c r="G19" s="41"/>
      <c r="H19" s="36"/>
      <c r="I19" s="23"/>
      <c r="J19" s="22"/>
      <c r="K19" s="41"/>
      <c r="L19" s="36"/>
      <c r="M19" s="23">
        <v>20</v>
      </c>
      <c r="N19" s="30">
        <v>1</v>
      </c>
      <c r="O19" s="44">
        <v>18</v>
      </c>
      <c r="P19" s="30">
        <v>13</v>
      </c>
      <c r="Q19" s="89"/>
      <c r="R19" s="89"/>
      <c r="S19" s="89"/>
      <c r="T19" s="89"/>
      <c r="U19" s="13">
        <f>P19+N19+F19</f>
        <v>29.4</v>
      </c>
    </row>
    <row r="20" spans="1:21" ht="25.5" customHeight="1">
      <c r="A20" s="11">
        <v>15</v>
      </c>
      <c r="B20" s="10" t="s">
        <v>59</v>
      </c>
      <c r="C20" s="43"/>
      <c r="D20" s="40"/>
      <c r="E20" s="25"/>
      <c r="F20" s="26"/>
      <c r="G20" s="43"/>
      <c r="H20" s="40"/>
      <c r="I20" s="25"/>
      <c r="J20" s="26"/>
      <c r="K20" s="43"/>
      <c r="L20" s="40"/>
      <c r="M20" s="25">
        <v>14</v>
      </c>
      <c r="N20" s="50">
        <v>7</v>
      </c>
      <c r="O20" s="46">
        <v>13</v>
      </c>
      <c r="P20" s="50">
        <v>18</v>
      </c>
      <c r="Q20" s="51"/>
      <c r="R20" s="51"/>
      <c r="S20" s="51"/>
      <c r="T20" s="51"/>
      <c r="U20" s="32">
        <f>P20+N20</f>
        <v>25</v>
      </c>
    </row>
    <row r="21" spans="1:21" ht="25.5" customHeight="1">
      <c r="A21" s="11">
        <v>16</v>
      </c>
      <c r="B21" s="10" t="s">
        <v>45</v>
      </c>
      <c r="C21" s="43"/>
      <c r="D21" s="40"/>
      <c r="E21" s="25">
        <v>15</v>
      </c>
      <c r="F21" s="50">
        <v>8.4</v>
      </c>
      <c r="G21" s="43"/>
      <c r="H21" s="40"/>
      <c r="I21" s="25"/>
      <c r="J21" s="26"/>
      <c r="K21" s="43"/>
      <c r="L21" s="40"/>
      <c r="M21" s="25"/>
      <c r="N21" s="26"/>
      <c r="O21" s="46">
        <v>15</v>
      </c>
      <c r="P21" s="50">
        <v>16</v>
      </c>
      <c r="Q21" s="51"/>
      <c r="R21" s="51"/>
      <c r="S21" s="51"/>
      <c r="T21" s="51"/>
      <c r="U21" s="32">
        <f>P21+F21</f>
        <v>24.4</v>
      </c>
    </row>
    <row r="22" spans="1:21" ht="25.5" customHeight="1">
      <c r="A22" s="27">
        <v>17</v>
      </c>
      <c r="B22" s="10" t="s">
        <v>58</v>
      </c>
      <c r="C22" s="43"/>
      <c r="D22" s="40"/>
      <c r="E22" s="25"/>
      <c r="F22" s="26"/>
      <c r="G22" s="43"/>
      <c r="H22" s="40"/>
      <c r="I22" s="25"/>
      <c r="J22" s="26"/>
      <c r="K22" s="43"/>
      <c r="L22" s="40"/>
      <c r="M22" s="25">
        <v>10</v>
      </c>
      <c r="N22" s="50">
        <v>11</v>
      </c>
      <c r="O22" s="46">
        <v>17</v>
      </c>
      <c r="P22" s="50">
        <v>14</v>
      </c>
      <c r="Q22" s="51"/>
      <c r="R22" s="51">
        <v>-2.5</v>
      </c>
      <c r="S22" s="51"/>
      <c r="T22" s="51"/>
      <c r="U22" s="32">
        <f>R22+P22+N22</f>
        <v>22.5</v>
      </c>
    </row>
    <row r="23" spans="1:21" ht="25.5" customHeight="1">
      <c r="A23" s="9">
        <v>18</v>
      </c>
      <c r="B23" s="10" t="s">
        <v>35</v>
      </c>
      <c r="C23" s="43"/>
      <c r="D23" s="40"/>
      <c r="E23" s="25">
        <v>13</v>
      </c>
      <c r="F23" s="50">
        <v>11.2</v>
      </c>
      <c r="G23" s="43"/>
      <c r="H23" s="40"/>
      <c r="I23" s="25"/>
      <c r="J23" s="26"/>
      <c r="K23" s="43"/>
      <c r="L23" s="40"/>
      <c r="M23" s="25"/>
      <c r="N23" s="26"/>
      <c r="O23" s="46">
        <v>20</v>
      </c>
      <c r="P23" s="50">
        <v>11</v>
      </c>
      <c r="Q23" s="51"/>
      <c r="R23" s="51"/>
      <c r="S23" s="51"/>
      <c r="T23" s="51"/>
      <c r="U23" s="32">
        <f>P23+F23</f>
        <v>22.2</v>
      </c>
    </row>
    <row r="24" spans="1:21" ht="25.5" customHeight="1">
      <c r="A24" s="9">
        <v>19</v>
      </c>
      <c r="B24" s="10" t="s">
        <v>44</v>
      </c>
      <c r="C24" s="43"/>
      <c r="D24" s="40"/>
      <c r="E24" s="25">
        <v>14</v>
      </c>
      <c r="F24" s="50">
        <v>9.8</v>
      </c>
      <c r="G24" s="43"/>
      <c r="H24" s="40"/>
      <c r="I24" s="25"/>
      <c r="J24" s="26"/>
      <c r="K24" s="43"/>
      <c r="L24" s="40"/>
      <c r="M24" s="25"/>
      <c r="N24" s="26"/>
      <c r="O24" s="46">
        <v>19</v>
      </c>
      <c r="P24" s="50">
        <v>12</v>
      </c>
      <c r="Q24" s="51"/>
      <c r="R24" s="51"/>
      <c r="S24" s="51"/>
      <c r="T24" s="51"/>
      <c r="U24" s="32">
        <f>P24+F24</f>
        <v>21.8</v>
      </c>
    </row>
    <row r="25" spans="1:21" ht="25.5" customHeight="1">
      <c r="A25" s="9">
        <v>20</v>
      </c>
      <c r="B25" s="10" t="s">
        <v>27</v>
      </c>
      <c r="C25" s="43"/>
      <c r="D25" s="40"/>
      <c r="E25" s="25"/>
      <c r="F25" s="26"/>
      <c r="G25" s="43">
        <v>11</v>
      </c>
      <c r="H25" s="50">
        <v>20</v>
      </c>
      <c r="I25" s="25"/>
      <c r="J25" s="26"/>
      <c r="K25" s="43"/>
      <c r="L25" s="40"/>
      <c r="M25" s="25"/>
      <c r="N25" s="26"/>
      <c r="O25" s="46"/>
      <c r="P25" s="40"/>
      <c r="Q25" s="51"/>
      <c r="R25" s="51"/>
      <c r="S25" s="51"/>
      <c r="T25" s="51"/>
      <c r="U25" s="32">
        <f>H25</f>
        <v>20</v>
      </c>
    </row>
    <row r="26" spans="1:21" ht="22.5">
      <c r="A26" s="9">
        <v>21</v>
      </c>
      <c r="B26" s="10" t="s">
        <v>42</v>
      </c>
      <c r="C26" s="43"/>
      <c r="D26" s="40"/>
      <c r="E26" s="25">
        <v>7</v>
      </c>
      <c r="F26" s="50">
        <v>19.6</v>
      </c>
      <c r="G26" s="43"/>
      <c r="H26" s="40"/>
      <c r="I26" s="25"/>
      <c r="J26" s="26"/>
      <c r="K26" s="43"/>
      <c r="L26" s="40"/>
      <c r="M26" s="25"/>
      <c r="N26" s="26"/>
      <c r="O26" s="46"/>
      <c r="P26" s="40"/>
      <c r="Q26" s="51"/>
      <c r="R26" s="51"/>
      <c r="S26" s="51"/>
      <c r="T26" s="51"/>
      <c r="U26" s="32">
        <f>F26</f>
        <v>19.6</v>
      </c>
    </row>
    <row r="27" spans="1:21" ht="22.5">
      <c r="A27" s="9">
        <v>22</v>
      </c>
      <c r="B27" s="10" t="s">
        <v>61</v>
      </c>
      <c r="C27" s="43"/>
      <c r="D27" s="40"/>
      <c r="E27" s="25"/>
      <c r="F27" s="26"/>
      <c r="G27" s="43"/>
      <c r="H27" s="40"/>
      <c r="I27" s="25"/>
      <c r="J27" s="26"/>
      <c r="K27" s="43"/>
      <c r="L27" s="40"/>
      <c r="M27" s="25">
        <v>19</v>
      </c>
      <c r="N27" s="50">
        <v>2</v>
      </c>
      <c r="O27" s="46">
        <v>16</v>
      </c>
      <c r="P27" s="50">
        <v>15</v>
      </c>
      <c r="Q27" s="51"/>
      <c r="R27" s="51"/>
      <c r="S27" s="51"/>
      <c r="T27" s="51"/>
      <c r="U27" s="32">
        <f>P27+N27</f>
        <v>17</v>
      </c>
    </row>
    <row r="28" spans="1:21" ht="22.5">
      <c r="A28" s="9">
        <v>23</v>
      </c>
      <c r="B28" s="10" t="s">
        <v>18</v>
      </c>
      <c r="C28" s="43"/>
      <c r="D28" s="40"/>
      <c r="E28" s="25">
        <v>11</v>
      </c>
      <c r="F28" s="50">
        <v>14</v>
      </c>
      <c r="G28" s="43"/>
      <c r="H28" s="40"/>
      <c r="I28" s="25"/>
      <c r="J28" s="26"/>
      <c r="K28" s="43"/>
      <c r="L28" s="40"/>
      <c r="M28" s="25"/>
      <c r="N28" s="26"/>
      <c r="O28" s="46"/>
      <c r="P28" s="40"/>
      <c r="Q28" s="51"/>
      <c r="R28" s="51"/>
      <c r="S28" s="51"/>
      <c r="T28" s="51"/>
      <c r="U28" s="32">
        <f>F28</f>
        <v>14</v>
      </c>
    </row>
    <row r="29" spans="1:21" ht="22.5">
      <c r="A29" s="9">
        <v>24</v>
      </c>
      <c r="B29" s="10" t="s">
        <v>43</v>
      </c>
      <c r="C29" s="43"/>
      <c r="D29" s="40"/>
      <c r="E29" s="25">
        <v>12</v>
      </c>
      <c r="F29" s="50">
        <v>12.6</v>
      </c>
      <c r="G29" s="43"/>
      <c r="H29" s="40"/>
      <c r="I29" s="25"/>
      <c r="J29" s="26"/>
      <c r="K29" s="43"/>
      <c r="L29" s="40"/>
      <c r="M29" s="25"/>
      <c r="N29" s="26"/>
      <c r="O29" s="46"/>
      <c r="P29" s="40"/>
      <c r="Q29" s="51"/>
      <c r="R29" s="51"/>
      <c r="S29" s="51"/>
      <c r="T29" s="51"/>
      <c r="U29" s="32">
        <f>F29</f>
        <v>12.6</v>
      </c>
    </row>
    <row r="30" spans="1:21" ht="22.5">
      <c r="A30" s="9">
        <v>25</v>
      </c>
      <c r="B30" s="10" t="s">
        <v>68</v>
      </c>
      <c r="C30" s="43"/>
      <c r="D30" s="40"/>
      <c r="E30" s="25"/>
      <c r="F30" s="51"/>
      <c r="G30" s="52"/>
      <c r="H30" s="51"/>
      <c r="I30" s="52"/>
      <c r="J30" s="51"/>
      <c r="K30" s="52"/>
      <c r="L30" s="51"/>
      <c r="M30" s="52"/>
      <c r="N30" s="51"/>
      <c r="O30" s="53">
        <v>21</v>
      </c>
      <c r="P30" s="50">
        <v>10</v>
      </c>
      <c r="Q30" s="51"/>
      <c r="R30" s="51"/>
      <c r="S30" s="51"/>
      <c r="T30" s="51"/>
      <c r="U30" s="32">
        <f>P30</f>
        <v>10</v>
      </c>
    </row>
    <row r="31" spans="1:21" ht="22.5">
      <c r="A31" s="9">
        <v>26</v>
      </c>
      <c r="B31" s="10" t="s">
        <v>46</v>
      </c>
      <c r="C31" s="43"/>
      <c r="D31" s="40"/>
      <c r="E31" s="25">
        <v>17</v>
      </c>
      <c r="F31" s="50">
        <v>5.6</v>
      </c>
      <c r="G31" s="43"/>
      <c r="H31" s="40"/>
      <c r="I31" s="25"/>
      <c r="J31" s="26"/>
      <c r="K31" s="43"/>
      <c r="L31" s="40"/>
      <c r="M31" s="25"/>
      <c r="N31" s="26"/>
      <c r="O31" s="46">
        <v>29</v>
      </c>
      <c r="P31" s="50">
        <v>4</v>
      </c>
      <c r="Q31" s="51"/>
      <c r="R31" s="51"/>
      <c r="S31" s="51"/>
      <c r="T31" s="51"/>
      <c r="U31" s="32">
        <f>P31+F31</f>
        <v>9.6</v>
      </c>
    </row>
    <row r="32" spans="1:21" ht="22.5">
      <c r="A32" s="9">
        <v>27</v>
      </c>
      <c r="B32" s="10" t="s">
        <v>69</v>
      </c>
      <c r="C32" s="43"/>
      <c r="D32" s="40"/>
      <c r="E32" s="25"/>
      <c r="F32" s="51"/>
      <c r="G32" s="52"/>
      <c r="H32" s="51"/>
      <c r="I32" s="52"/>
      <c r="J32" s="51"/>
      <c r="K32" s="52"/>
      <c r="L32" s="51"/>
      <c r="M32" s="52"/>
      <c r="N32" s="51"/>
      <c r="O32" s="53">
        <v>22</v>
      </c>
      <c r="P32" s="50">
        <v>9</v>
      </c>
      <c r="Q32" s="51"/>
      <c r="R32" s="51"/>
      <c r="S32" s="51"/>
      <c r="T32" s="51"/>
      <c r="U32" s="32">
        <f>P32</f>
        <v>9</v>
      </c>
    </row>
    <row r="33" spans="1:21" ht="22.5">
      <c r="A33" s="9">
        <v>28</v>
      </c>
      <c r="B33" s="10" t="s">
        <v>70</v>
      </c>
      <c r="C33" s="43"/>
      <c r="D33" s="40"/>
      <c r="E33" s="25"/>
      <c r="F33" s="51"/>
      <c r="G33" s="52"/>
      <c r="H33" s="51"/>
      <c r="I33" s="52"/>
      <c r="J33" s="51"/>
      <c r="K33" s="52"/>
      <c r="L33" s="51"/>
      <c r="M33" s="52"/>
      <c r="N33" s="51"/>
      <c r="O33" s="53">
        <v>23</v>
      </c>
      <c r="P33" s="50">
        <v>8</v>
      </c>
      <c r="Q33" s="51"/>
      <c r="R33" s="51"/>
      <c r="S33" s="51"/>
      <c r="T33" s="51"/>
      <c r="U33" s="32">
        <f>P33</f>
        <v>8</v>
      </c>
    </row>
    <row r="34" spans="1:21" ht="22.5">
      <c r="A34" s="9">
        <v>29</v>
      </c>
      <c r="B34" s="10" t="s">
        <v>71</v>
      </c>
      <c r="C34" s="43"/>
      <c r="D34" s="40"/>
      <c r="E34" s="25"/>
      <c r="F34" s="51"/>
      <c r="G34" s="52"/>
      <c r="H34" s="51"/>
      <c r="I34" s="52"/>
      <c r="J34" s="51"/>
      <c r="K34" s="52"/>
      <c r="L34" s="51"/>
      <c r="M34" s="52"/>
      <c r="N34" s="51"/>
      <c r="O34" s="53">
        <v>24</v>
      </c>
      <c r="P34" s="50">
        <v>7</v>
      </c>
      <c r="Q34" s="51"/>
      <c r="R34" s="51"/>
      <c r="S34" s="51"/>
      <c r="T34" s="51"/>
      <c r="U34" s="32">
        <f>P34</f>
        <v>7</v>
      </c>
    </row>
    <row r="35" spans="1:21" ht="22.5">
      <c r="A35" s="9">
        <v>30</v>
      </c>
      <c r="B35" s="10" t="s">
        <v>72</v>
      </c>
      <c r="C35" s="43"/>
      <c r="D35" s="40"/>
      <c r="E35" s="25"/>
      <c r="F35" s="51"/>
      <c r="G35" s="52"/>
      <c r="H35" s="51"/>
      <c r="I35" s="52"/>
      <c r="J35" s="51"/>
      <c r="K35" s="52"/>
      <c r="L35" s="51"/>
      <c r="M35" s="52"/>
      <c r="N35" s="51"/>
      <c r="O35" s="53">
        <v>25</v>
      </c>
      <c r="P35" s="50">
        <v>6</v>
      </c>
      <c r="Q35" s="51"/>
      <c r="R35" s="51"/>
      <c r="S35" s="51"/>
      <c r="T35" s="51"/>
      <c r="U35" s="32">
        <f>P35</f>
        <v>6</v>
      </c>
    </row>
    <row r="36" spans="1:21" ht="22.5">
      <c r="A36" s="9">
        <v>31</v>
      </c>
      <c r="B36" s="10" t="s">
        <v>73</v>
      </c>
      <c r="C36" s="43"/>
      <c r="D36" s="40"/>
      <c r="E36" s="25"/>
      <c r="F36" s="51"/>
      <c r="G36" s="52"/>
      <c r="H36" s="51"/>
      <c r="I36" s="52"/>
      <c r="J36" s="51"/>
      <c r="K36" s="52"/>
      <c r="L36" s="51"/>
      <c r="M36" s="52"/>
      <c r="N36" s="51"/>
      <c r="O36" s="53">
        <v>26</v>
      </c>
      <c r="P36" s="50">
        <v>5.5</v>
      </c>
      <c r="Q36" s="51"/>
      <c r="R36" s="51"/>
      <c r="S36" s="51"/>
      <c r="T36" s="51"/>
      <c r="U36" s="32">
        <f>P36</f>
        <v>5.5</v>
      </c>
    </row>
    <row r="37" spans="1:21" ht="22.5">
      <c r="A37" s="9">
        <v>32</v>
      </c>
      <c r="B37" s="10" t="s">
        <v>60</v>
      </c>
      <c r="C37" s="43"/>
      <c r="D37" s="40"/>
      <c r="E37" s="25"/>
      <c r="F37" s="26"/>
      <c r="G37" s="43"/>
      <c r="H37" s="40"/>
      <c r="I37" s="25"/>
      <c r="J37" s="26"/>
      <c r="K37" s="43"/>
      <c r="L37" s="40"/>
      <c r="M37" s="25">
        <v>17</v>
      </c>
      <c r="N37" s="50">
        <v>4</v>
      </c>
      <c r="O37" s="46"/>
      <c r="P37" s="40"/>
      <c r="Q37" s="40"/>
      <c r="R37" s="40"/>
      <c r="S37" s="40"/>
      <c r="T37" s="40"/>
      <c r="U37" s="32">
        <f>N37</f>
        <v>4</v>
      </c>
    </row>
  </sheetData>
  <sheetProtection/>
  <mergeCells count="13">
    <mergeCell ref="A1:U3"/>
    <mergeCell ref="A4:A5"/>
    <mergeCell ref="B4:B5"/>
    <mergeCell ref="G4:H4"/>
    <mergeCell ref="C4:D4"/>
    <mergeCell ref="Q4:R4"/>
    <mergeCell ref="S4:T4"/>
    <mergeCell ref="M4:N4"/>
    <mergeCell ref="O4:P4"/>
    <mergeCell ref="E4:F4"/>
    <mergeCell ref="I4:J4"/>
    <mergeCell ref="U4:U5"/>
    <mergeCell ref="K4:L4"/>
  </mergeCells>
  <printOptions/>
  <pageMargins left="0.25" right="0.25" top="0.75" bottom="0.75" header="0.3" footer="0.3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30"/>
  <sheetViews>
    <sheetView zoomScale="60" zoomScaleNormal="60" workbookViewId="0" topLeftCell="A1">
      <selection activeCell="B24" sqref="B24"/>
    </sheetView>
  </sheetViews>
  <sheetFormatPr defaultColWidth="8.8515625" defaultRowHeight="15"/>
  <cols>
    <col min="1" max="1" width="9.28125" style="2" bestFit="1" customWidth="1"/>
    <col min="2" max="2" width="48.421875" style="2" customWidth="1"/>
    <col min="3" max="22" width="9.7109375" style="2" customWidth="1"/>
    <col min="23" max="23" width="17.28125" style="2" customWidth="1"/>
    <col min="24" max="16384" width="8.8515625" style="2" customWidth="1"/>
  </cols>
  <sheetData>
    <row r="1" spans="1:23" ht="15">
      <c r="A1" s="71" t="s">
        <v>52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3" ht="1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1:23" ht="33.75" customHeight="1" thickBot="1">
      <c r="A3" s="75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</row>
    <row r="4" spans="1:23" ht="25.5" customHeight="1">
      <c r="A4" s="79" t="s">
        <v>0</v>
      </c>
      <c r="B4" s="81" t="s">
        <v>1</v>
      </c>
      <c r="C4" s="85" t="s">
        <v>40</v>
      </c>
      <c r="D4" s="86"/>
      <c r="E4" s="85" t="s">
        <v>41</v>
      </c>
      <c r="F4" s="86"/>
      <c r="G4" s="85" t="s">
        <v>48</v>
      </c>
      <c r="H4" s="86"/>
      <c r="I4" s="85" t="s">
        <v>54</v>
      </c>
      <c r="J4" s="86"/>
      <c r="K4" s="85" t="s">
        <v>49</v>
      </c>
      <c r="L4" s="86"/>
      <c r="M4" s="85" t="s">
        <v>50</v>
      </c>
      <c r="N4" s="86"/>
      <c r="O4" s="85" t="s">
        <v>51</v>
      </c>
      <c r="P4" s="86"/>
      <c r="Q4" s="85" t="s">
        <v>31</v>
      </c>
      <c r="R4" s="86"/>
      <c r="S4" s="85" t="s">
        <v>74</v>
      </c>
      <c r="T4" s="86"/>
      <c r="U4" s="85" t="s">
        <v>75</v>
      </c>
      <c r="V4" s="86"/>
      <c r="W4" s="83" t="s">
        <v>2</v>
      </c>
    </row>
    <row r="5" spans="1:23" ht="26.25" customHeight="1" thickBot="1">
      <c r="A5" s="80"/>
      <c r="B5" s="82"/>
      <c r="C5" s="19" t="s">
        <v>0</v>
      </c>
      <c r="D5" s="19" t="s">
        <v>3</v>
      </c>
      <c r="E5" s="19" t="s">
        <v>0</v>
      </c>
      <c r="F5" s="19" t="s">
        <v>3</v>
      </c>
      <c r="G5" s="19" t="s">
        <v>0</v>
      </c>
      <c r="H5" s="19" t="s">
        <v>3</v>
      </c>
      <c r="I5" s="19" t="s">
        <v>0</v>
      </c>
      <c r="J5" s="19" t="s">
        <v>3</v>
      </c>
      <c r="K5" s="19" t="s">
        <v>0</v>
      </c>
      <c r="L5" s="19" t="s">
        <v>3</v>
      </c>
      <c r="M5" s="19" t="s">
        <v>0</v>
      </c>
      <c r="N5" s="19" t="s">
        <v>3</v>
      </c>
      <c r="O5" s="19" t="s">
        <v>0</v>
      </c>
      <c r="P5" s="19" t="s">
        <v>3</v>
      </c>
      <c r="Q5" s="19" t="s">
        <v>0</v>
      </c>
      <c r="R5" s="19" t="s">
        <v>3</v>
      </c>
      <c r="S5" s="19" t="s">
        <v>0</v>
      </c>
      <c r="T5" s="19" t="s">
        <v>3</v>
      </c>
      <c r="U5" s="19" t="s">
        <v>0</v>
      </c>
      <c r="V5" s="19" t="s">
        <v>3</v>
      </c>
      <c r="W5" s="84"/>
    </row>
    <row r="6" spans="1:24" ht="34.5" customHeight="1">
      <c r="A6" s="15">
        <v>1</v>
      </c>
      <c r="B6" s="17" t="s">
        <v>20</v>
      </c>
      <c r="C6" s="21"/>
      <c r="D6" s="14"/>
      <c r="E6" s="38"/>
      <c r="F6" s="37"/>
      <c r="G6" s="21">
        <v>7</v>
      </c>
      <c r="H6" s="14">
        <v>25</v>
      </c>
      <c r="I6" s="38"/>
      <c r="J6" s="37"/>
      <c r="K6" s="21">
        <v>21</v>
      </c>
      <c r="L6" s="14">
        <v>27</v>
      </c>
      <c r="M6" s="38">
        <v>7</v>
      </c>
      <c r="N6" s="29">
        <v>58</v>
      </c>
      <c r="O6" s="21"/>
      <c r="P6" s="14"/>
      <c r="Q6" s="47">
        <v>2</v>
      </c>
      <c r="R6" s="29">
        <v>30.8</v>
      </c>
      <c r="S6" s="48"/>
      <c r="T6" s="48"/>
      <c r="U6" s="48"/>
      <c r="V6" s="48"/>
      <c r="W6" s="20">
        <f>R6+N6</f>
        <v>88.8</v>
      </c>
      <c r="X6" s="3"/>
    </row>
    <row r="7" spans="1:23" ht="34.5" customHeight="1">
      <c r="A7" s="16">
        <v>2</v>
      </c>
      <c r="B7" s="17" t="s">
        <v>7</v>
      </c>
      <c r="C7" s="21"/>
      <c r="D7" s="14"/>
      <c r="E7" s="38"/>
      <c r="F7" s="37"/>
      <c r="G7" s="21">
        <v>16</v>
      </c>
      <c r="H7" s="29">
        <v>15</v>
      </c>
      <c r="I7" s="38"/>
      <c r="J7" s="37"/>
      <c r="K7" s="21"/>
      <c r="L7" s="14"/>
      <c r="M7" s="38"/>
      <c r="N7" s="37"/>
      <c r="O7" s="21">
        <v>1</v>
      </c>
      <c r="P7" s="29">
        <v>25</v>
      </c>
      <c r="Q7" s="47">
        <v>1</v>
      </c>
      <c r="R7" s="29">
        <v>35</v>
      </c>
      <c r="S7" s="48"/>
      <c r="T7" s="48"/>
      <c r="U7" s="48"/>
      <c r="V7" s="48"/>
      <c r="W7" s="20">
        <f>R7+P7+H7</f>
        <v>75</v>
      </c>
    </row>
    <row r="8" spans="1:23" ht="34.5" customHeight="1">
      <c r="A8" s="16">
        <v>3</v>
      </c>
      <c r="B8" s="17" t="s">
        <v>55</v>
      </c>
      <c r="C8" s="21"/>
      <c r="D8" s="14"/>
      <c r="E8" s="38">
        <v>20</v>
      </c>
      <c r="F8" s="37">
        <v>1.4</v>
      </c>
      <c r="G8" s="21"/>
      <c r="H8" s="14"/>
      <c r="I8" s="38">
        <v>8</v>
      </c>
      <c r="J8" s="29">
        <v>28</v>
      </c>
      <c r="K8" s="21"/>
      <c r="L8" s="14"/>
      <c r="M8" s="38"/>
      <c r="N8" s="37"/>
      <c r="O8" s="21">
        <v>2</v>
      </c>
      <c r="P8" s="29">
        <v>22</v>
      </c>
      <c r="Q8" s="47">
        <v>9</v>
      </c>
      <c r="R8" s="29">
        <v>16.8</v>
      </c>
      <c r="S8" s="87">
        <v>29</v>
      </c>
      <c r="T8" s="48">
        <v>4</v>
      </c>
      <c r="U8" s="48"/>
      <c r="V8" s="48"/>
      <c r="W8" s="20">
        <f>R8+P8+J8</f>
        <v>66.8</v>
      </c>
    </row>
    <row r="9" spans="1:26" ht="34.5" customHeight="1" thickBot="1">
      <c r="A9" s="34">
        <v>4</v>
      </c>
      <c r="B9" s="17" t="s">
        <v>14</v>
      </c>
      <c r="C9" s="21"/>
      <c r="D9" s="14"/>
      <c r="E9" s="38">
        <v>3</v>
      </c>
      <c r="F9" s="29">
        <v>26.6</v>
      </c>
      <c r="G9" s="21">
        <v>13</v>
      </c>
      <c r="H9" s="14">
        <v>18</v>
      </c>
      <c r="I9" s="38"/>
      <c r="J9" s="37"/>
      <c r="K9" s="21"/>
      <c r="L9" s="14"/>
      <c r="M9" s="38"/>
      <c r="N9" s="37"/>
      <c r="O9" s="21">
        <v>5</v>
      </c>
      <c r="P9" s="29">
        <v>16</v>
      </c>
      <c r="Q9" s="47">
        <v>4</v>
      </c>
      <c r="R9" s="29">
        <v>23.8</v>
      </c>
      <c r="S9" s="87">
        <v>33</v>
      </c>
      <c r="T9" s="48">
        <v>2</v>
      </c>
      <c r="U9" s="48"/>
      <c r="V9" s="48"/>
      <c r="W9" s="20">
        <f>R9+P9+F9</f>
        <v>66.4</v>
      </c>
      <c r="Z9" s="2" t="s">
        <v>37</v>
      </c>
    </row>
    <row r="10" spans="1:24" ht="34.5" customHeight="1">
      <c r="A10" s="33">
        <v>5</v>
      </c>
      <c r="B10" s="17" t="s">
        <v>19</v>
      </c>
      <c r="C10" s="21">
        <v>32</v>
      </c>
      <c r="D10" s="14">
        <v>24</v>
      </c>
      <c r="E10" s="38"/>
      <c r="F10" s="37"/>
      <c r="G10" s="21"/>
      <c r="H10" s="14"/>
      <c r="I10" s="38"/>
      <c r="J10" s="37"/>
      <c r="K10" s="21">
        <v>20</v>
      </c>
      <c r="L10" s="29">
        <v>28</v>
      </c>
      <c r="M10" s="38"/>
      <c r="N10" s="37">
        <v>-4.5</v>
      </c>
      <c r="O10" s="21">
        <v>4</v>
      </c>
      <c r="P10" s="29">
        <v>17</v>
      </c>
      <c r="Q10" s="47">
        <v>6</v>
      </c>
      <c r="R10" s="29">
        <v>21</v>
      </c>
      <c r="S10" s="87">
        <v>35</v>
      </c>
      <c r="T10" s="48">
        <v>1</v>
      </c>
      <c r="U10" s="48"/>
      <c r="V10" s="48"/>
      <c r="W10" s="20">
        <f>R10+P10+L10</f>
        <v>66</v>
      </c>
      <c r="X10" s="5"/>
    </row>
    <row r="11" spans="1:26" ht="34.5" customHeight="1">
      <c r="A11" s="18">
        <v>6</v>
      </c>
      <c r="B11" s="17" t="s">
        <v>36</v>
      </c>
      <c r="C11" s="21"/>
      <c r="D11" s="14"/>
      <c r="E11" s="38">
        <v>8</v>
      </c>
      <c r="F11" s="37">
        <v>18.2</v>
      </c>
      <c r="G11" s="21"/>
      <c r="H11" s="14"/>
      <c r="I11" s="38">
        <v>18</v>
      </c>
      <c r="J11" s="29">
        <v>19</v>
      </c>
      <c r="K11" s="21"/>
      <c r="L11" s="14"/>
      <c r="M11" s="38"/>
      <c r="N11" s="37"/>
      <c r="O11" s="21">
        <v>9</v>
      </c>
      <c r="P11" s="29">
        <v>12</v>
      </c>
      <c r="Q11" s="47">
        <v>5</v>
      </c>
      <c r="R11" s="29">
        <v>22.4</v>
      </c>
      <c r="S11" s="48"/>
      <c r="T11" s="48"/>
      <c r="U11" s="48"/>
      <c r="V11" s="48"/>
      <c r="W11" s="20">
        <f>R11+P11+J11</f>
        <v>53.4</v>
      </c>
      <c r="X11" s="7"/>
      <c r="Y11" s="6"/>
      <c r="Z11" s="6"/>
    </row>
    <row r="12" spans="1:26" ht="34.5" customHeight="1">
      <c r="A12" s="16">
        <v>7</v>
      </c>
      <c r="B12" s="17" t="s">
        <v>4</v>
      </c>
      <c r="C12" s="21"/>
      <c r="D12" s="14"/>
      <c r="E12" s="38"/>
      <c r="F12" s="37"/>
      <c r="G12" s="21">
        <v>5</v>
      </c>
      <c r="H12" s="14">
        <v>29</v>
      </c>
      <c r="I12" s="38"/>
      <c r="J12" s="37"/>
      <c r="K12" s="21"/>
      <c r="L12" s="14">
        <v>-0.5</v>
      </c>
      <c r="M12" s="38">
        <v>17</v>
      </c>
      <c r="N12" s="29">
        <v>39</v>
      </c>
      <c r="O12" s="21">
        <v>13</v>
      </c>
      <c r="P12" s="29">
        <v>8</v>
      </c>
      <c r="Q12" s="47">
        <v>15</v>
      </c>
      <c r="R12" s="29">
        <v>8.4</v>
      </c>
      <c r="S12" s="48"/>
      <c r="T12" s="48">
        <v>-6.5</v>
      </c>
      <c r="U12" s="48"/>
      <c r="V12" s="48"/>
      <c r="W12" s="20">
        <f>R12+P12+N12+T12</f>
        <v>48.9</v>
      </c>
      <c r="X12" s="5"/>
      <c r="Y12" s="6"/>
      <c r="Z12" s="6"/>
    </row>
    <row r="13" spans="1:24" ht="34.5" customHeight="1">
      <c r="A13" s="16">
        <v>8</v>
      </c>
      <c r="B13" s="17" t="s">
        <v>13</v>
      </c>
      <c r="C13" s="21">
        <v>28</v>
      </c>
      <c r="D13" s="29">
        <v>28</v>
      </c>
      <c r="E13" s="38"/>
      <c r="F13" s="37"/>
      <c r="G13" s="21">
        <v>12</v>
      </c>
      <c r="H13" s="14">
        <v>19</v>
      </c>
      <c r="I13" s="38"/>
      <c r="J13" s="37"/>
      <c r="K13" s="21"/>
      <c r="L13" s="14">
        <v>-5</v>
      </c>
      <c r="M13" s="38"/>
      <c r="N13" s="37"/>
      <c r="O13" s="21">
        <v>3</v>
      </c>
      <c r="P13" s="29">
        <v>19</v>
      </c>
      <c r="Q13" s="47"/>
      <c r="R13" s="37"/>
      <c r="S13" s="48"/>
      <c r="T13" s="48"/>
      <c r="U13" s="48"/>
      <c r="V13" s="48"/>
      <c r="W13" s="20">
        <f>P13+D13</f>
        <v>47</v>
      </c>
      <c r="X13" s="5"/>
    </row>
    <row r="14" spans="1:26" ht="34.5" customHeight="1">
      <c r="A14" s="16">
        <v>9</v>
      </c>
      <c r="B14" s="17" t="s">
        <v>38</v>
      </c>
      <c r="C14" s="21"/>
      <c r="D14" s="14"/>
      <c r="E14" s="38">
        <v>11</v>
      </c>
      <c r="F14" s="29">
        <v>14</v>
      </c>
      <c r="G14" s="21"/>
      <c r="H14" s="14"/>
      <c r="I14" s="38"/>
      <c r="J14" s="37"/>
      <c r="K14" s="21"/>
      <c r="L14" s="14"/>
      <c r="M14" s="38"/>
      <c r="N14" s="37"/>
      <c r="O14" s="21">
        <v>8</v>
      </c>
      <c r="P14" s="29">
        <v>13</v>
      </c>
      <c r="Q14" s="47">
        <v>7</v>
      </c>
      <c r="R14" s="29">
        <v>19.6</v>
      </c>
      <c r="S14" s="48"/>
      <c r="T14" s="48"/>
      <c r="U14" s="48"/>
      <c r="V14" s="48"/>
      <c r="W14" s="20">
        <f>R14+P14+F14</f>
        <v>46.6</v>
      </c>
      <c r="X14" s="7"/>
      <c r="Y14" s="6"/>
      <c r="Z14" s="6"/>
    </row>
    <row r="15" spans="1:26" ht="34.5" customHeight="1">
      <c r="A15" s="16">
        <v>10</v>
      </c>
      <c r="B15" s="17" t="s">
        <v>6</v>
      </c>
      <c r="C15" s="21"/>
      <c r="D15" s="14"/>
      <c r="E15" s="38">
        <v>2</v>
      </c>
      <c r="F15" s="29">
        <v>30.8</v>
      </c>
      <c r="G15" s="21">
        <v>15</v>
      </c>
      <c r="H15" s="48">
        <v>16</v>
      </c>
      <c r="I15" s="38"/>
      <c r="J15" s="37"/>
      <c r="K15" s="21"/>
      <c r="L15" s="14"/>
      <c r="M15" s="38"/>
      <c r="N15" s="37"/>
      <c r="O15" s="21">
        <v>7</v>
      </c>
      <c r="P15" s="29">
        <v>14</v>
      </c>
      <c r="Q15" s="47">
        <v>25</v>
      </c>
      <c r="R15" s="37"/>
      <c r="S15" s="48"/>
      <c r="T15" s="48"/>
      <c r="U15" s="48"/>
      <c r="V15" s="48"/>
      <c r="W15" s="20">
        <f>P15+F15</f>
        <v>44.8</v>
      </c>
      <c r="X15" s="5"/>
      <c r="Y15" s="5"/>
      <c r="Z15" s="5"/>
    </row>
    <row r="16" spans="1:23" ht="34.5" customHeight="1">
      <c r="A16" s="16">
        <v>11</v>
      </c>
      <c r="B16" s="17" t="s">
        <v>5</v>
      </c>
      <c r="C16" s="21"/>
      <c r="D16" s="14"/>
      <c r="E16" s="38">
        <v>4</v>
      </c>
      <c r="F16" s="29">
        <v>23.8</v>
      </c>
      <c r="G16" s="21"/>
      <c r="H16" s="14"/>
      <c r="I16" s="38"/>
      <c r="J16" s="37"/>
      <c r="K16" s="21"/>
      <c r="L16" s="14"/>
      <c r="M16" s="38"/>
      <c r="N16" s="37"/>
      <c r="O16" s="21"/>
      <c r="P16" s="14"/>
      <c r="Q16" s="47">
        <v>16</v>
      </c>
      <c r="R16" s="29">
        <v>7</v>
      </c>
      <c r="S16" s="48"/>
      <c r="T16" s="48"/>
      <c r="U16" s="87">
        <v>11</v>
      </c>
      <c r="V16" s="29">
        <v>12.5</v>
      </c>
      <c r="W16" s="20">
        <f>R16+F16+V16</f>
        <v>43.3</v>
      </c>
    </row>
    <row r="17" spans="1:23" ht="34.5" customHeight="1">
      <c r="A17" s="16">
        <v>12</v>
      </c>
      <c r="B17" s="17" t="s">
        <v>24</v>
      </c>
      <c r="C17" s="21"/>
      <c r="D17" s="14"/>
      <c r="E17" s="38">
        <v>16</v>
      </c>
      <c r="F17" s="37">
        <v>7</v>
      </c>
      <c r="G17" s="21"/>
      <c r="H17" s="14"/>
      <c r="I17" s="38">
        <v>17</v>
      </c>
      <c r="J17" s="29">
        <v>19.5</v>
      </c>
      <c r="K17" s="21"/>
      <c r="L17" s="14"/>
      <c r="M17" s="38"/>
      <c r="N17" s="37"/>
      <c r="O17" s="21">
        <v>11</v>
      </c>
      <c r="P17" s="29">
        <v>10</v>
      </c>
      <c r="Q17" s="47">
        <v>14</v>
      </c>
      <c r="R17" s="29">
        <v>9.8</v>
      </c>
      <c r="S17" s="48"/>
      <c r="T17" s="48"/>
      <c r="U17" s="48"/>
      <c r="V17" s="48"/>
      <c r="W17" s="20">
        <f>R17+P17+J17</f>
        <v>39.3</v>
      </c>
    </row>
    <row r="18" spans="1:23" ht="34.5" customHeight="1">
      <c r="A18" s="16">
        <v>13</v>
      </c>
      <c r="B18" s="17" t="s">
        <v>30</v>
      </c>
      <c r="C18" s="21"/>
      <c r="D18" s="14"/>
      <c r="E18" s="38">
        <v>15</v>
      </c>
      <c r="F18" s="29">
        <v>8.4</v>
      </c>
      <c r="G18" s="21"/>
      <c r="H18" s="14"/>
      <c r="I18" s="38"/>
      <c r="J18" s="37"/>
      <c r="K18" s="21"/>
      <c r="L18" s="14"/>
      <c r="M18" s="38"/>
      <c r="N18" s="37"/>
      <c r="O18" s="21">
        <v>10</v>
      </c>
      <c r="P18" s="29">
        <v>11</v>
      </c>
      <c r="Q18" s="47">
        <v>8</v>
      </c>
      <c r="R18" s="29">
        <v>18.2</v>
      </c>
      <c r="S18" s="48"/>
      <c r="T18" s="48"/>
      <c r="U18" s="48"/>
      <c r="V18" s="48"/>
      <c r="W18" s="20">
        <f>R18+P18+F18</f>
        <v>37.6</v>
      </c>
    </row>
    <row r="19" spans="1:23" ht="34.5" customHeight="1">
      <c r="A19" s="16">
        <v>14</v>
      </c>
      <c r="B19" s="17" t="s">
        <v>8</v>
      </c>
      <c r="C19" s="21"/>
      <c r="D19" s="14"/>
      <c r="E19" s="38">
        <v>13</v>
      </c>
      <c r="F19" s="29">
        <v>11.2</v>
      </c>
      <c r="G19" s="21"/>
      <c r="H19" s="14"/>
      <c r="I19" s="38"/>
      <c r="J19" s="37"/>
      <c r="K19" s="21"/>
      <c r="L19" s="14"/>
      <c r="M19" s="38"/>
      <c r="N19" s="37"/>
      <c r="O19" s="21">
        <v>12</v>
      </c>
      <c r="P19" s="29">
        <v>9</v>
      </c>
      <c r="Q19" s="47">
        <v>27</v>
      </c>
      <c r="R19" s="37"/>
      <c r="S19" s="48"/>
      <c r="T19" s="48"/>
      <c r="U19" s="87">
        <v>10</v>
      </c>
      <c r="V19" s="29">
        <v>13.75</v>
      </c>
      <c r="W19" s="20">
        <f>P19+F19+V19</f>
        <v>33.95</v>
      </c>
    </row>
    <row r="20" spans="1:23" ht="34.5" customHeight="1">
      <c r="A20" s="16">
        <v>15</v>
      </c>
      <c r="B20" s="17" t="s">
        <v>25</v>
      </c>
      <c r="C20" s="21"/>
      <c r="D20" s="14"/>
      <c r="E20" s="38">
        <v>20</v>
      </c>
      <c r="F20" s="37">
        <v>1.4</v>
      </c>
      <c r="G20" s="21"/>
      <c r="H20" s="14"/>
      <c r="I20" s="38">
        <v>25</v>
      </c>
      <c r="J20" s="29">
        <v>15.5</v>
      </c>
      <c r="K20" s="21"/>
      <c r="L20" s="14"/>
      <c r="M20" s="38"/>
      <c r="N20" s="37"/>
      <c r="O20" s="21">
        <v>6</v>
      </c>
      <c r="P20" s="29">
        <v>15</v>
      </c>
      <c r="Q20" s="47">
        <v>23</v>
      </c>
      <c r="R20" s="37"/>
      <c r="S20" s="48"/>
      <c r="T20" s="48"/>
      <c r="U20" s="48"/>
      <c r="V20" s="48"/>
      <c r="W20" s="20">
        <f>P20+J20</f>
        <v>30.5</v>
      </c>
    </row>
    <row r="21" spans="1:23" ht="34.5" customHeight="1">
      <c r="A21" s="16">
        <v>16</v>
      </c>
      <c r="B21" s="17" t="s">
        <v>64</v>
      </c>
      <c r="C21" s="21"/>
      <c r="D21" s="14"/>
      <c r="E21" s="38"/>
      <c r="F21" s="37"/>
      <c r="G21" s="21"/>
      <c r="H21" s="14"/>
      <c r="I21" s="38"/>
      <c r="J21" s="37"/>
      <c r="K21" s="21"/>
      <c r="L21" s="14"/>
      <c r="M21" s="38"/>
      <c r="N21" s="37"/>
      <c r="O21" s="21">
        <v>16</v>
      </c>
      <c r="P21" s="29">
        <v>5</v>
      </c>
      <c r="Q21" s="47">
        <v>12</v>
      </c>
      <c r="R21" s="29">
        <v>12.6</v>
      </c>
      <c r="S21" s="48"/>
      <c r="T21" s="48"/>
      <c r="U21" s="48"/>
      <c r="V21" s="48"/>
      <c r="W21" s="20">
        <f>R21+P21</f>
        <v>17.6</v>
      </c>
    </row>
    <row r="22" spans="1:23" ht="34.5" customHeight="1">
      <c r="A22" s="16">
        <v>17</v>
      </c>
      <c r="B22" s="17" t="s">
        <v>11</v>
      </c>
      <c r="C22" s="21"/>
      <c r="D22" s="14"/>
      <c r="E22" s="38">
        <v>14</v>
      </c>
      <c r="F22" s="29">
        <v>9.8</v>
      </c>
      <c r="G22" s="21"/>
      <c r="H22" s="14"/>
      <c r="I22" s="38"/>
      <c r="J22" s="37"/>
      <c r="K22" s="21"/>
      <c r="L22" s="14"/>
      <c r="M22" s="38"/>
      <c r="N22" s="37"/>
      <c r="O22" s="21"/>
      <c r="P22" s="14"/>
      <c r="Q22" s="47"/>
      <c r="R22" s="37"/>
      <c r="S22" s="48"/>
      <c r="T22" s="48"/>
      <c r="U22" s="48"/>
      <c r="V22" s="48"/>
      <c r="W22" s="20">
        <f>F22</f>
        <v>9.8</v>
      </c>
    </row>
    <row r="23" spans="1:23" ht="34.5" customHeight="1">
      <c r="A23" s="16">
        <v>18</v>
      </c>
      <c r="B23" s="17" t="s">
        <v>65</v>
      </c>
      <c r="C23" s="21"/>
      <c r="D23" s="14"/>
      <c r="E23" s="38"/>
      <c r="F23" s="37"/>
      <c r="G23" s="21"/>
      <c r="H23" s="14"/>
      <c r="I23" s="38"/>
      <c r="J23" s="37"/>
      <c r="K23" s="21"/>
      <c r="L23" s="14"/>
      <c r="M23" s="38"/>
      <c r="N23" s="37"/>
      <c r="O23" s="21">
        <v>17</v>
      </c>
      <c r="P23" s="29">
        <v>4</v>
      </c>
      <c r="Q23" s="47">
        <v>18</v>
      </c>
      <c r="R23" s="29">
        <v>4.2</v>
      </c>
      <c r="S23" s="48"/>
      <c r="T23" s="48"/>
      <c r="U23" s="48"/>
      <c r="V23" s="48"/>
      <c r="W23" s="20">
        <f>R23+P23</f>
        <v>8.2</v>
      </c>
    </row>
    <row r="24" spans="1:23" ht="34.5" customHeight="1">
      <c r="A24" s="16">
        <v>19</v>
      </c>
      <c r="B24" s="17" t="s">
        <v>63</v>
      </c>
      <c r="C24" s="21"/>
      <c r="D24" s="14"/>
      <c r="E24" s="38"/>
      <c r="F24" s="37"/>
      <c r="G24" s="21"/>
      <c r="H24" s="14"/>
      <c r="I24" s="38"/>
      <c r="J24" s="37"/>
      <c r="K24" s="21"/>
      <c r="L24" s="14"/>
      <c r="M24" s="38"/>
      <c r="N24" s="37"/>
      <c r="O24" s="21">
        <v>14</v>
      </c>
      <c r="P24" s="29">
        <v>7</v>
      </c>
      <c r="Q24" s="47">
        <v>22</v>
      </c>
      <c r="R24" s="37"/>
      <c r="S24" s="37"/>
      <c r="T24" s="37"/>
      <c r="U24" s="37"/>
      <c r="V24" s="37"/>
      <c r="W24" s="20">
        <f>P24</f>
        <v>7</v>
      </c>
    </row>
    <row r="25" spans="1:23" ht="27">
      <c r="A25" s="16">
        <v>20</v>
      </c>
      <c r="B25" s="17" t="s">
        <v>62</v>
      </c>
      <c r="C25" s="21"/>
      <c r="D25" s="14"/>
      <c r="E25" s="38"/>
      <c r="F25" s="37"/>
      <c r="G25" s="21"/>
      <c r="H25" s="14"/>
      <c r="I25" s="38"/>
      <c r="J25" s="37"/>
      <c r="K25" s="21"/>
      <c r="L25" s="14"/>
      <c r="M25" s="38"/>
      <c r="N25" s="37"/>
      <c r="O25" s="21">
        <v>15</v>
      </c>
      <c r="P25" s="29">
        <v>6</v>
      </c>
      <c r="Q25" s="47">
        <v>24</v>
      </c>
      <c r="R25" s="37"/>
      <c r="S25" s="37"/>
      <c r="T25" s="37"/>
      <c r="U25" s="37"/>
      <c r="V25" s="37"/>
      <c r="W25" s="20">
        <f>P25</f>
        <v>6</v>
      </c>
    </row>
    <row r="26" spans="1:23" ht="27">
      <c r="A26" s="16">
        <v>21</v>
      </c>
      <c r="B26" s="17" t="s">
        <v>47</v>
      </c>
      <c r="C26" s="21"/>
      <c r="D26" s="14"/>
      <c r="E26" s="38">
        <v>17</v>
      </c>
      <c r="F26" s="29">
        <v>5.6</v>
      </c>
      <c r="G26" s="21"/>
      <c r="H26" s="14"/>
      <c r="I26" s="38"/>
      <c r="J26" s="37"/>
      <c r="K26" s="21"/>
      <c r="L26" s="14"/>
      <c r="M26" s="38"/>
      <c r="N26" s="37"/>
      <c r="O26" s="21"/>
      <c r="P26" s="14"/>
      <c r="Q26" s="47"/>
      <c r="R26" s="37"/>
      <c r="S26" s="37"/>
      <c r="T26" s="37"/>
      <c r="U26" s="37"/>
      <c r="V26" s="37"/>
      <c r="W26" s="20">
        <f>F26</f>
        <v>5.6</v>
      </c>
    </row>
    <row r="27" spans="1:23" ht="27">
      <c r="A27" s="16">
        <v>22</v>
      </c>
      <c r="B27" s="17" t="s">
        <v>39</v>
      </c>
      <c r="C27" s="21"/>
      <c r="D27" s="14"/>
      <c r="E27" s="38">
        <v>18</v>
      </c>
      <c r="F27" s="29">
        <v>4.2</v>
      </c>
      <c r="G27" s="21"/>
      <c r="H27" s="14"/>
      <c r="I27" s="38"/>
      <c r="J27" s="37"/>
      <c r="K27" s="21"/>
      <c r="L27" s="14"/>
      <c r="M27" s="38"/>
      <c r="N27" s="37"/>
      <c r="O27" s="21"/>
      <c r="P27" s="14"/>
      <c r="Q27" s="47">
        <v>33</v>
      </c>
      <c r="R27" s="37"/>
      <c r="S27" s="37"/>
      <c r="T27" s="37"/>
      <c r="U27" s="37"/>
      <c r="V27" s="37"/>
      <c r="W27" s="20">
        <f>F27</f>
        <v>4.2</v>
      </c>
    </row>
    <row r="28" spans="1:23" ht="27">
      <c r="A28" s="16">
        <v>23</v>
      </c>
      <c r="B28" s="17" t="s">
        <v>23</v>
      </c>
      <c r="C28" s="21"/>
      <c r="D28" s="14"/>
      <c r="E28" s="38">
        <v>19</v>
      </c>
      <c r="F28" s="29">
        <v>2.8</v>
      </c>
      <c r="G28" s="21"/>
      <c r="H28" s="14"/>
      <c r="I28" s="38"/>
      <c r="J28" s="37"/>
      <c r="K28" s="21"/>
      <c r="L28" s="14"/>
      <c r="M28" s="38"/>
      <c r="N28" s="37"/>
      <c r="O28" s="21"/>
      <c r="P28" s="14"/>
      <c r="Q28" s="47">
        <v>28</v>
      </c>
      <c r="R28" s="37"/>
      <c r="S28" s="37"/>
      <c r="T28" s="37"/>
      <c r="U28" s="37"/>
      <c r="V28" s="37"/>
      <c r="W28" s="20">
        <f>F28</f>
        <v>2.8</v>
      </c>
    </row>
    <row r="29" spans="1:23" ht="27">
      <c r="A29" s="16">
        <v>24</v>
      </c>
      <c r="B29" s="17" t="s">
        <v>66</v>
      </c>
      <c r="C29" s="21"/>
      <c r="D29" s="14"/>
      <c r="E29" s="38"/>
      <c r="F29" s="37"/>
      <c r="G29" s="21"/>
      <c r="H29" s="14"/>
      <c r="I29" s="38"/>
      <c r="J29" s="37"/>
      <c r="K29" s="21"/>
      <c r="L29" s="14"/>
      <c r="M29" s="38"/>
      <c r="N29" s="37"/>
      <c r="O29" s="21">
        <v>19</v>
      </c>
      <c r="P29" s="29">
        <v>2</v>
      </c>
      <c r="Q29" s="47">
        <v>29</v>
      </c>
      <c r="R29" s="37"/>
      <c r="S29" s="37"/>
      <c r="T29" s="37"/>
      <c r="U29" s="37"/>
      <c r="V29" s="37"/>
      <c r="W29" s="20">
        <f>P29</f>
        <v>2</v>
      </c>
    </row>
    <row r="30" spans="1:23" ht="27">
      <c r="A30" s="16">
        <v>25</v>
      </c>
      <c r="B30" s="17" t="s">
        <v>67</v>
      </c>
      <c r="C30" s="21"/>
      <c r="D30" s="14"/>
      <c r="E30" s="38"/>
      <c r="F30" s="37"/>
      <c r="G30" s="21"/>
      <c r="H30" s="14"/>
      <c r="I30" s="38"/>
      <c r="J30" s="37"/>
      <c r="K30" s="21"/>
      <c r="L30" s="14"/>
      <c r="M30" s="38"/>
      <c r="N30" s="37"/>
      <c r="O30" s="21">
        <v>20</v>
      </c>
      <c r="P30" s="29">
        <v>1</v>
      </c>
      <c r="Q30" s="47">
        <v>21</v>
      </c>
      <c r="R30" s="37"/>
      <c r="S30" s="37"/>
      <c r="T30" s="37"/>
      <c r="U30" s="37"/>
      <c r="V30" s="37"/>
      <c r="W30" s="20">
        <f>P30</f>
        <v>1</v>
      </c>
    </row>
  </sheetData>
  <sheetProtection/>
  <mergeCells count="14">
    <mergeCell ref="I4:J4"/>
    <mergeCell ref="E4:F4"/>
    <mergeCell ref="S4:T4"/>
    <mergeCell ref="U4:V4"/>
    <mergeCell ref="A1:W3"/>
    <mergeCell ref="A4:A5"/>
    <mergeCell ref="B4:B5"/>
    <mergeCell ref="W4:W5"/>
    <mergeCell ref="K4:L4"/>
    <mergeCell ref="M4:N4"/>
    <mergeCell ref="G4:H4"/>
    <mergeCell ref="C4:D4"/>
    <mergeCell ref="O4:P4"/>
    <mergeCell ref="Q4:R4"/>
  </mergeCells>
  <printOptions/>
  <pageMargins left="0.7" right="0.7" top="0.75" bottom="0.75" header="0.3" footer="0.3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Пользователь</cp:lastModifiedBy>
  <cp:lastPrinted>2020-02-07T08:58:44Z</cp:lastPrinted>
  <dcterms:created xsi:type="dcterms:W3CDTF">2013-12-28T19:23:20Z</dcterms:created>
  <dcterms:modified xsi:type="dcterms:W3CDTF">2020-02-07T08:59:20Z</dcterms:modified>
  <cp:category/>
  <cp:version/>
  <cp:contentType/>
  <cp:contentStatus/>
</cp:coreProperties>
</file>