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60" activeTab="0"/>
  </bookViews>
  <sheets>
    <sheet name="юноши" sheetId="1" r:id="rId1"/>
    <sheet name="девушки" sheetId="2" r:id="rId2"/>
  </sheets>
  <definedNames>
    <definedName name="_xlfn.F.INV" hidden="1">#NAME?</definedName>
  </definedNames>
  <calcPr fullCalcOnLoad="1"/>
</workbook>
</file>

<file path=xl/sharedStrings.xml><?xml version="1.0" encoding="utf-8"?>
<sst xmlns="http://schemas.openxmlformats.org/spreadsheetml/2006/main" count="96" uniqueCount="68">
  <si>
    <t>место</t>
  </si>
  <si>
    <t>фамилия имя</t>
  </si>
  <si>
    <t>очки</t>
  </si>
  <si>
    <t>ОДМ г.Минска</t>
  </si>
  <si>
    <t>очки 2 старта</t>
  </si>
  <si>
    <t xml:space="preserve"> </t>
  </si>
  <si>
    <t>Сп ДЮСШ</t>
  </si>
  <si>
    <t>Котович Анжелика</t>
  </si>
  <si>
    <t>Абабурко Борис</t>
  </si>
  <si>
    <t xml:space="preserve">ОДМ РБ </t>
  </si>
  <si>
    <t>Скуратович Никита</t>
  </si>
  <si>
    <t>Данченко Степан</t>
  </si>
  <si>
    <t>Куликовский Ярослав</t>
  </si>
  <si>
    <t>Поздняков Захар</t>
  </si>
  <si>
    <t>Абабурко Глеб</t>
  </si>
  <si>
    <t>Иванов Матвей</t>
  </si>
  <si>
    <t>Матвиенко Денис</t>
  </si>
  <si>
    <t>Николаева Ирина</t>
  </si>
  <si>
    <t>Гончар Дарья</t>
  </si>
  <si>
    <t>Грибко Татьяна</t>
  </si>
  <si>
    <t>Корсак Анастасия</t>
  </si>
  <si>
    <t>Коваленко Кира</t>
  </si>
  <si>
    <t>Кисленкова Стефания</t>
  </si>
  <si>
    <t>Бурая Мира</t>
  </si>
  <si>
    <t>Лавринович Елизавета</t>
  </si>
  <si>
    <t>Певец Милана</t>
  </si>
  <si>
    <t>Крестовир София</t>
  </si>
  <si>
    <t>Савенкова Наталья</t>
  </si>
  <si>
    <t>Дубовик Диана</t>
  </si>
  <si>
    <t>Лёлина Алина</t>
  </si>
  <si>
    <t>Лысенко Никита</t>
  </si>
  <si>
    <t>Макаревич Кирилл</t>
  </si>
  <si>
    <t>Папков Никита</t>
  </si>
  <si>
    <t>Холдобо Артем</t>
  </si>
  <si>
    <t>Аверьянова Елизавета</t>
  </si>
  <si>
    <t>Сенкевич Яна</t>
  </si>
  <si>
    <t>Капуста Валерия</t>
  </si>
  <si>
    <t>Полозков Василий</t>
  </si>
  <si>
    <t>Марченко Руслан</t>
  </si>
  <si>
    <t>Вардак Аким</t>
  </si>
  <si>
    <t>1 ЭКД</t>
  </si>
  <si>
    <t xml:space="preserve">1 ЭКД </t>
  </si>
  <si>
    <t>Агеев Тимофей</t>
  </si>
  <si>
    <t>Страцкевич Александр</t>
  </si>
  <si>
    <t>2 ЭКД</t>
  </si>
  <si>
    <r>
      <t xml:space="preserve">                Рейтинг национальной команды Республики Беларусь по современному пятиборью                                                                              сезон 2023 г. ( </t>
    </r>
    <r>
      <rPr>
        <b/>
        <sz val="12"/>
        <color indexed="10"/>
        <rFont val="Times New Roman"/>
        <family val="1"/>
      </rPr>
      <t xml:space="preserve">юноши U-19 </t>
    </r>
    <r>
      <rPr>
        <b/>
        <sz val="12"/>
        <rFont val="Times New Roman"/>
        <family val="1"/>
      </rPr>
      <t>)</t>
    </r>
  </si>
  <si>
    <r>
      <t xml:space="preserve">                        Рейтинг национальной команды Республики Беларусь по современному пятиборью                                                                                                          сезон 2023 г. </t>
    </r>
    <r>
      <rPr>
        <b/>
        <sz val="12"/>
        <color indexed="10"/>
        <rFont val="Times New Roman"/>
        <family val="1"/>
      </rPr>
      <t>( девушки  U-19 )</t>
    </r>
  </si>
  <si>
    <t>Ходкевич Вера</t>
  </si>
  <si>
    <t>Мажинская Екатерина</t>
  </si>
  <si>
    <t>Томило Надежда</t>
  </si>
  <si>
    <t>Мякиш Филипп</t>
  </si>
  <si>
    <t>Николаев Николай</t>
  </si>
  <si>
    <t>Ермак Вадим</t>
  </si>
  <si>
    <t>Ляшенко Александра</t>
  </si>
  <si>
    <t>Бубнова Полина</t>
  </si>
  <si>
    <t>Николаева Марина</t>
  </si>
  <si>
    <t>Половинская Маргарита</t>
  </si>
  <si>
    <t>Васильева Ангелина</t>
  </si>
  <si>
    <t>Сивицкий Захар</t>
  </si>
  <si>
    <t>Бобло Савелий</t>
  </si>
  <si>
    <t>Ларченко Илья</t>
  </si>
  <si>
    <t>Прокопчик Тимофей</t>
  </si>
  <si>
    <t>Бабичев Никита</t>
  </si>
  <si>
    <t>Гусинец Никита</t>
  </si>
  <si>
    <t>Баранова Ксения</t>
  </si>
  <si>
    <t>Орловский Богдан</t>
  </si>
  <si>
    <t>Абрамук Владислав</t>
  </si>
  <si>
    <t>Юнгин Кирилл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</si>
</sst>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\-0.0\ "/>
    <numFmt numFmtId="174" formatCode="0_ ;\-0\ "/>
    <numFmt numFmtId="175" formatCode="0.00_ ;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6">
    <font>
      <sz val="10"/>
      <name val="Arial Cyr"/>
      <family val="0"/>
    </font>
    <font>
      <sz val="11"/>
      <name val="Arial Black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5" fillId="32" borderId="11" xfId="0" applyNumberFormat="1" applyFont="1" applyFill="1" applyBorder="1" applyAlignment="1">
      <alignment horizontal="center" vertical="center"/>
    </xf>
    <xf numFmtId="0" fontId="45" fillId="32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45" fillId="32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7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7" borderId="1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2" borderId="24" xfId="0" applyFont="1" applyFill="1" applyBorder="1" applyAlignment="1">
      <alignment horizontal="center" vertical="center"/>
    </xf>
    <xf numFmtId="0" fontId="45" fillId="32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45" fillId="7" borderId="24" xfId="0" applyNumberFormat="1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7" borderId="24" xfId="0" applyFont="1" applyFill="1" applyBorder="1" applyAlignment="1">
      <alignment horizontal="center" vertical="center"/>
    </xf>
    <xf numFmtId="2" fontId="10" fillId="33" borderId="25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10" fillId="33" borderId="2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center"/>
    </xf>
    <xf numFmtId="0" fontId="45" fillId="32" borderId="17" xfId="0" applyNumberFormat="1" applyFont="1" applyFill="1" applyBorder="1" applyAlignment="1">
      <alignment horizontal="center" vertical="center"/>
    </xf>
    <xf numFmtId="0" fontId="3" fillId="32" borderId="24" xfId="0" applyNumberFormat="1" applyFont="1" applyFill="1" applyBorder="1" applyAlignment="1">
      <alignment horizontal="center" vertical="center"/>
    </xf>
    <xf numFmtId="0" fontId="45" fillId="32" borderId="2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D:\&#1092;&#1077;&#1076;&#1077;&#1088;&#1072;&#1094;&#1080;&#1103;\&#1083;&#1086;&#1075;&#1086;&#1090;&#1080;&#1087; &#1041;&#1060;&#1057;&#1055; - &#1074;&#1077;&#1088;&#1090;&#1080;&#1082;.(&#1077;&#1089;&#1083;&#1080; &#1085;&#1077; &#1095;&#1080;&#1090;&#1072;&#1077;&#1090;&#1089;&#1103; &#1075;&#1086;&#1088;&#1080;&#1079;.)&#1085;&#1072; &#1088;&#1091;&#1089;&#1089;&#1082;&#1086;&#1084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38100</xdr:rowOff>
    </xdr:from>
    <xdr:to>
      <xdr:col>13</xdr:col>
      <xdr:colOff>742950</xdr:colOff>
      <xdr:row>2</xdr:row>
      <xdr:rowOff>200025</xdr:rowOff>
    </xdr:to>
    <xdr:pic>
      <xdr:nvPicPr>
        <xdr:cNvPr id="1" name="Рисунок 3" descr="Изображение выглядит как текст, внешний&#10;&#10;Описание создано с очень высокой степенью достовернос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810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114300</xdr:rowOff>
    </xdr:from>
    <xdr:to>
      <xdr:col>1</xdr:col>
      <xdr:colOff>561975</xdr:colOff>
      <xdr:row>2</xdr:row>
      <xdr:rowOff>190500</xdr:rowOff>
    </xdr:to>
    <xdr:pic>
      <xdr:nvPicPr>
        <xdr:cNvPr id="2" name="Рисунок 5" descr="Изображение выглядит как текст&#10;&#10;Описание создано с высокой степенью достоверност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143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676275</xdr:colOff>
      <xdr:row>2</xdr:row>
      <xdr:rowOff>257175</xdr:rowOff>
    </xdr:to>
    <xdr:pic>
      <xdr:nvPicPr>
        <xdr:cNvPr id="1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0</xdr:row>
      <xdr:rowOff>9525</xdr:rowOff>
    </xdr:from>
    <xdr:to>
      <xdr:col>13</xdr:col>
      <xdr:colOff>838200</xdr:colOff>
      <xdr:row>3</xdr:row>
      <xdr:rowOff>0</xdr:rowOff>
    </xdr:to>
    <xdr:pic>
      <xdr:nvPicPr>
        <xdr:cNvPr id="2" name="Рисунок 9" descr="D:\федерация\логотип БФСП - вертик.(если не читается гориз.)на русском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629650" y="9525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tabSelected="1" workbookViewId="0" topLeftCell="A1">
      <selection activeCell="P13" sqref="P13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9.00390625" style="0" customWidth="1"/>
    <col min="4" max="13" width="6.625" style="0" customWidth="1"/>
    <col min="14" max="14" width="11.625" style="0" customWidth="1"/>
  </cols>
  <sheetData>
    <row r="1" spans="1:17" ht="15" customHeight="1">
      <c r="A1" s="76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Q1" t="s">
        <v>5</v>
      </c>
    </row>
    <row r="2" spans="1:14" ht="1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20.25" customHeight="1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4" ht="12.75" customHeight="1">
      <c r="A4" s="87" t="s">
        <v>0</v>
      </c>
      <c r="B4" s="89" t="s">
        <v>1</v>
      </c>
      <c r="C4" s="31"/>
      <c r="D4" s="74" t="s">
        <v>3</v>
      </c>
      <c r="E4" s="75"/>
      <c r="F4" s="74" t="s">
        <v>6</v>
      </c>
      <c r="G4" s="75"/>
      <c r="H4" s="74" t="s">
        <v>9</v>
      </c>
      <c r="I4" s="75"/>
      <c r="J4" s="74" t="s">
        <v>41</v>
      </c>
      <c r="K4" s="75"/>
      <c r="L4" s="74" t="s">
        <v>44</v>
      </c>
      <c r="M4" s="75"/>
      <c r="N4" s="85" t="s">
        <v>4</v>
      </c>
    </row>
    <row r="5" spans="1:14" ht="21.75" customHeight="1" thickBot="1">
      <c r="A5" s="88"/>
      <c r="B5" s="90"/>
      <c r="C5" s="28"/>
      <c r="D5" s="10" t="s">
        <v>0</v>
      </c>
      <c r="E5" s="10" t="s">
        <v>2</v>
      </c>
      <c r="F5" s="10" t="s">
        <v>0</v>
      </c>
      <c r="G5" s="10" t="s">
        <v>2</v>
      </c>
      <c r="H5" s="10" t="s">
        <v>0</v>
      </c>
      <c r="I5" s="10" t="s">
        <v>2</v>
      </c>
      <c r="J5" s="10" t="s">
        <v>0</v>
      </c>
      <c r="K5" s="10" t="s">
        <v>2</v>
      </c>
      <c r="L5" s="34" t="s">
        <v>0</v>
      </c>
      <c r="M5" s="34" t="s">
        <v>2</v>
      </c>
      <c r="N5" s="86"/>
    </row>
    <row r="6" spans="1:14" ht="18" customHeight="1">
      <c r="A6" s="7">
        <f>ROW()-5</f>
        <v>1</v>
      </c>
      <c r="B6" s="8" t="s">
        <v>30</v>
      </c>
      <c r="C6" s="8">
        <v>2006</v>
      </c>
      <c r="D6" s="3">
        <v>5</v>
      </c>
      <c r="E6" s="4">
        <v>16</v>
      </c>
      <c r="F6" s="13">
        <v>1</v>
      </c>
      <c r="G6" s="40">
        <v>31.25</v>
      </c>
      <c r="H6" s="3"/>
      <c r="I6" s="42"/>
      <c r="J6" s="13"/>
      <c r="K6" s="14"/>
      <c r="L6" s="66"/>
      <c r="M6" s="42"/>
      <c r="N6" s="11">
        <f>E6+G6</f>
        <v>47.25</v>
      </c>
    </row>
    <row r="7" spans="1:14" ht="18" customHeight="1">
      <c r="A7" s="32">
        <f aca="true" t="shared" si="0" ref="A7:A34">ROW()-5</f>
        <v>2</v>
      </c>
      <c r="B7" s="9" t="s">
        <v>13</v>
      </c>
      <c r="C7" s="9">
        <v>2005</v>
      </c>
      <c r="D7" s="1">
        <v>4</v>
      </c>
      <c r="E7" s="2">
        <v>17</v>
      </c>
      <c r="F7" s="15">
        <v>2</v>
      </c>
      <c r="G7" s="17">
        <v>27.5</v>
      </c>
      <c r="H7" s="1"/>
      <c r="I7" s="41"/>
      <c r="J7" s="15"/>
      <c r="K7" s="16"/>
      <c r="L7" s="61"/>
      <c r="M7" s="41"/>
      <c r="N7" s="12">
        <f>E7+G7</f>
        <v>44.5</v>
      </c>
    </row>
    <row r="8" spans="1:14" ht="17.25">
      <c r="A8" s="32">
        <f t="shared" si="0"/>
        <v>3</v>
      </c>
      <c r="B8" s="9" t="s">
        <v>11</v>
      </c>
      <c r="C8" s="9">
        <v>2006</v>
      </c>
      <c r="D8" s="1">
        <v>3</v>
      </c>
      <c r="E8" s="2">
        <v>19</v>
      </c>
      <c r="F8" s="15">
        <v>5</v>
      </c>
      <c r="G8" s="17">
        <v>20</v>
      </c>
      <c r="H8" s="1"/>
      <c r="I8" s="41"/>
      <c r="J8" s="15"/>
      <c r="K8" s="16"/>
      <c r="L8" s="61"/>
      <c r="M8" s="41"/>
      <c r="N8" s="12">
        <f>E8+G8</f>
        <v>39</v>
      </c>
    </row>
    <row r="9" spans="1:14" ht="18" thickBot="1">
      <c r="A9" s="33">
        <f t="shared" si="0"/>
        <v>4</v>
      </c>
      <c r="B9" s="24" t="s">
        <v>10</v>
      </c>
      <c r="C9" s="24">
        <v>2005</v>
      </c>
      <c r="D9" s="25">
        <v>6</v>
      </c>
      <c r="E9" s="27">
        <v>15</v>
      </c>
      <c r="F9" s="26">
        <v>3</v>
      </c>
      <c r="G9" s="43">
        <v>23.75</v>
      </c>
      <c r="H9" s="25"/>
      <c r="I9" s="46"/>
      <c r="J9" s="26"/>
      <c r="K9" s="21"/>
      <c r="L9" s="67"/>
      <c r="M9" s="46"/>
      <c r="N9" s="20">
        <f>E9+G9</f>
        <v>38.75</v>
      </c>
    </row>
    <row r="10" spans="1:14" ht="17.25">
      <c r="A10" s="7">
        <f t="shared" si="0"/>
        <v>5</v>
      </c>
      <c r="B10" s="8" t="s">
        <v>37</v>
      </c>
      <c r="C10" s="8">
        <v>2006</v>
      </c>
      <c r="D10" s="3">
        <v>8</v>
      </c>
      <c r="E10" s="4">
        <v>13</v>
      </c>
      <c r="F10" s="13">
        <v>6</v>
      </c>
      <c r="G10" s="40">
        <v>18.75</v>
      </c>
      <c r="H10" s="3"/>
      <c r="I10" s="42"/>
      <c r="J10" s="13"/>
      <c r="K10" s="14"/>
      <c r="L10" s="66"/>
      <c r="M10" s="42"/>
      <c r="N10" s="11">
        <f>E10+G10</f>
        <v>31.75</v>
      </c>
    </row>
    <row r="11" spans="1:15" ht="17.25">
      <c r="A11" s="32">
        <f t="shared" si="0"/>
        <v>6</v>
      </c>
      <c r="B11" s="9" t="s">
        <v>50</v>
      </c>
      <c r="C11" s="9">
        <v>2006</v>
      </c>
      <c r="D11" s="1">
        <v>7</v>
      </c>
      <c r="E11" s="2">
        <v>14</v>
      </c>
      <c r="F11" s="15">
        <v>8</v>
      </c>
      <c r="G11" s="17">
        <v>16.25</v>
      </c>
      <c r="H11" s="1"/>
      <c r="I11" s="41"/>
      <c r="J11" s="15"/>
      <c r="K11" s="16"/>
      <c r="L11" s="61"/>
      <c r="M11" s="41"/>
      <c r="N11" s="12">
        <f>E11+G11</f>
        <v>30.25</v>
      </c>
      <c r="O11" t="s">
        <v>5</v>
      </c>
    </row>
    <row r="12" spans="1:14" ht="17.25">
      <c r="A12" s="32">
        <f t="shared" si="0"/>
        <v>7</v>
      </c>
      <c r="B12" s="9" t="s">
        <v>12</v>
      </c>
      <c r="C12" s="9">
        <v>2006</v>
      </c>
      <c r="D12" s="1">
        <v>9</v>
      </c>
      <c r="E12" s="2">
        <v>12</v>
      </c>
      <c r="F12" s="15">
        <v>7</v>
      </c>
      <c r="G12" s="17">
        <v>17.5</v>
      </c>
      <c r="H12" s="1"/>
      <c r="I12" s="41"/>
      <c r="J12" s="15"/>
      <c r="K12" s="16"/>
      <c r="L12" s="61"/>
      <c r="M12" s="41"/>
      <c r="N12" s="12">
        <f>E12+G12</f>
        <v>29.5</v>
      </c>
    </row>
    <row r="13" spans="1:14" ht="18" thickBot="1">
      <c r="A13" s="33">
        <f t="shared" si="0"/>
        <v>8</v>
      </c>
      <c r="B13" s="24" t="s">
        <v>14</v>
      </c>
      <c r="C13" s="24">
        <v>2005</v>
      </c>
      <c r="D13" s="25">
        <v>1</v>
      </c>
      <c r="E13" s="27">
        <v>25</v>
      </c>
      <c r="F13" s="26"/>
      <c r="G13" s="43"/>
      <c r="H13" s="25"/>
      <c r="I13" s="46"/>
      <c r="J13" s="26"/>
      <c r="K13" s="21"/>
      <c r="L13" s="67"/>
      <c r="M13" s="46"/>
      <c r="N13" s="20">
        <f>E13+G13</f>
        <v>25</v>
      </c>
    </row>
    <row r="14" spans="1:14" ht="17.25">
      <c r="A14" s="63">
        <f t="shared" si="0"/>
        <v>9</v>
      </c>
      <c r="B14" s="50" t="s">
        <v>8</v>
      </c>
      <c r="C14" s="50">
        <v>2005</v>
      </c>
      <c r="D14" s="51">
        <v>2</v>
      </c>
      <c r="E14" s="52">
        <v>22</v>
      </c>
      <c r="F14" s="53"/>
      <c r="G14" s="54"/>
      <c r="H14" s="51"/>
      <c r="I14" s="55"/>
      <c r="J14" s="53"/>
      <c r="K14" s="56"/>
      <c r="L14" s="64"/>
      <c r="M14" s="55"/>
      <c r="N14" s="65">
        <f>E14+G14</f>
        <v>22</v>
      </c>
    </row>
    <row r="15" spans="1:14" ht="17.25">
      <c r="A15" s="60">
        <f t="shared" si="0"/>
        <v>10</v>
      </c>
      <c r="B15" s="9" t="s">
        <v>58</v>
      </c>
      <c r="C15" s="9">
        <v>2007</v>
      </c>
      <c r="D15" s="1"/>
      <c r="E15" s="41"/>
      <c r="F15" s="15">
        <v>4</v>
      </c>
      <c r="G15" s="17">
        <v>21.25</v>
      </c>
      <c r="H15" s="1"/>
      <c r="I15" s="41"/>
      <c r="J15" s="15"/>
      <c r="K15" s="16"/>
      <c r="L15" s="61"/>
      <c r="M15" s="41"/>
      <c r="N15" s="62">
        <f>E15+G15</f>
        <v>21.25</v>
      </c>
    </row>
    <row r="16" spans="1:14" ht="17.25">
      <c r="A16" s="60">
        <f t="shared" si="0"/>
        <v>11</v>
      </c>
      <c r="B16" s="9" t="s">
        <v>39</v>
      </c>
      <c r="C16" s="9">
        <v>2006</v>
      </c>
      <c r="D16" s="1">
        <v>11</v>
      </c>
      <c r="E16" s="2">
        <v>10</v>
      </c>
      <c r="F16" s="15">
        <v>12</v>
      </c>
      <c r="G16" s="17">
        <v>11.25</v>
      </c>
      <c r="H16" s="1"/>
      <c r="I16" s="2"/>
      <c r="J16" s="15"/>
      <c r="K16" s="16"/>
      <c r="L16" s="61"/>
      <c r="M16" s="41"/>
      <c r="N16" s="62">
        <f>E16+G16</f>
        <v>21.25</v>
      </c>
    </row>
    <row r="17" spans="1:14" ht="17.25">
      <c r="A17" s="60">
        <f t="shared" si="0"/>
        <v>12</v>
      </c>
      <c r="B17" s="9" t="s">
        <v>15</v>
      </c>
      <c r="C17" s="9">
        <v>2005</v>
      </c>
      <c r="D17" s="1">
        <v>13</v>
      </c>
      <c r="E17" s="2">
        <v>8</v>
      </c>
      <c r="F17" s="15">
        <v>13</v>
      </c>
      <c r="G17" s="17">
        <v>10</v>
      </c>
      <c r="H17" s="1"/>
      <c r="I17" s="41"/>
      <c r="J17" s="15"/>
      <c r="K17" s="16"/>
      <c r="L17" s="61"/>
      <c r="M17" s="41"/>
      <c r="N17" s="62">
        <f>E17+G17</f>
        <v>18</v>
      </c>
    </row>
    <row r="18" spans="1:14" ht="17.25">
      <c r="A18" s="60">
        <f t="shared" si="0"/>
        <v>13</v>
      </c>
      <c r="B18" s="9" t="s">
        <v>31</v>
      </c>
      <c r="C18" s="9">
        <v>2006</v>
      </c>
      <c r="D18" s="1">
        <v>12</v>
      </c>
      <c r="E18" s="2">
        <v>9</v>
      </c>
      <c r="F18" s="15">
        <v>16</v>
      </c>
      <c r="G18" s="17">
        <v>6.25</v>
      </c>
      <c r="H18" s="1"/>
      <c r="I18" s="41"/>
      <c r="J18" s="15"/>
      <c r="K18" s="16"/>
      <c r="L18" s="61"/>
      <c r="M18" s="41"/>
      <c r="N18" s="62">
        <f>E18+G18</f>
        <v>15.25</v>
      </c>
    </row>
    <row r="19" spans="1:14" ht="17.25">
      <c r="A19" s="60">
        <f t="shared" si="0"/>
        <v>14</v>
      </c>
      <c r="B19" s="9" t="s">
        <v>59</v>
      </c>
      <c r="C19" s="9">
        <v>2006</v>
      </c>
      <c r="D19" s="1"/>
      <c r="E19" s="41"/>
      <c r="F19" s="15">
        <v>9</v>
      </c>
      <c r="G19" s="17">
        <v>15</v>
      </c>
      <c r="H19" s="1"/>
      <c r="I19" s="41"/>
      <c r="J19" s="15"/>
      <c r="K19" s="16"/>
      <c r="L19" s="61"/>
      <c r="M19" s="41"/>
      <c r="N19" s="62">
        <f>E19+G19</f>
        <v>15</v>
      </c>
    </row>
    <row r="20" spans="1:14" ht="17.25">
      <c r="A20" s="60">
        <f t="shared" si="0"/>
        <v>15</v>
      </c>
      <c r="B20" s="9" t="s">
        <v>60</v>
      </c>
      <c r="C20" s="9">
        <v>2008</v>
      </c>
      <c r="D20" s="1"/>
      <c r="E20" s="41"/>
      <c r="F20" s="15">
        <v>10</v>
      </c>
      <c r="G20" s="17">
        <v>13.75</v>
      </c>
      <c r="H20" s="1"/>
      <c r="I20" s="41"/>
      <c r="J20" s="15"/>
      <c r="K20" s="16"/>
      <c r="L20" s="61"/>
      <c r="M20" s="41"/>
      <c r="N20" s="62">
        <f>E20+G20</f>
        <v>13.75</v>
      </c>
    </row>
    <row r="21" spans="1:14" ht="17.25">
      <c r="A21" s="60">
        <f t="shared" si="0"/>
        <v>16</v>
      </c>
      <c r="B21" s="9" t="s">
        <v>61</v>
      </c>
      <c r="C21" s="9">
        <v>2008</v>
      </c>
      <c r="D21" s="1"/>
      <c r="E21" s="41"/>
      <c r="F21" s="15">
        <v>11</v>
      </c>
      <c r="G21" s="17">
        <v>12.5</v>
      </c>
      <c r="H21" s="1"/>
      <c r="I21" s="41"/>
      <c r="J21" s="15"/>
      <c r="K21" s="16"/>
      <c r="L21" s="61"/>
      <c r="M21" s="41"/>
      <c r="N21" s="62">
        <f>E21+G21</f>
        <v>12.5</v>
      </c>
    </row>
    <row r="22" spans="1:14" ht="17.25">
      <c r="A22" s="60">
        <f t="shared" si="0"/>
        <v>17</v>
      </c>
      <c r="B22" s="9" t="s">
        <v>38</v>
      </c>
      <c r="C22" s="9">
        <v>2006</v>
      </c>
      <c r="D22" s="1">
        <v>10</v>
      </c>
      <c r="E22" s="2">
        <v>11</v>
      </c>
      <c r="F22" s="15"/>
      <c r="G22" s="17"/>
      <c r="H22" s="1"/>
      <c r="I22" s="2"/>
      <c r="J22" s="15"/>
      <c r="K22" s="16"/>
      <c r="L22" s="61"/>
      <c r="M22" s="41"/>
      <c r="N22" s="62">
        <f>E22+G22</f>
        <v>11</v>
      </c>
    </row>
    <row r="23" spans="1:14" ht="17.25">
      <c r="A23" s="60">
        <f t="shared" si="0"/>
        <v>18</v>
      </c>
      <c r="B23" s="9" t="s">
        <v>62</v>
      </c>
      <c r="C23" s="9">
        <v>2007</v>
      </c>
      <c r="D23" s="1"/>
      <c r="E23" s="41"/>
      <c r="F23" s="15">
        <v>14</v>
      </c>
      <c r="G23" s="17">
        <v>8.75</v>
      </c>
      <c r="H23" s="1"/>
      <c r="I23" s="41"/>
      <c r="J23" s="15"/>
      <c r="K23" s="16"/>
      <c r="L23" s="61"/>
      <c r="M23" s="41"/>
      <c r="N23" s="62">
        <f>E23+G23</f>
        <v>8.75</v>
      </c>
    </row>
    <row r="24" spans="1:14" ht="17.25">
      <c r="A24" s="60">
        <f t="shared" si="0"/>
        <v>19</v>
      </c>
      <c r="B24" s="9" t="s">
        <v>63</v>
      </c>
      <c r="C24" s="9">
        <v>2006</v>
      </c>
      <c r="D24" s="1"/>
      <c r="E24" s="41"/>
      <c r="F24" s="15">
        <v>15</v>
      </c>
      <c r="G24" s="17">
        <v>7.5</v>
      </c>
      <c r="H24" s="1"/>
      <c r="I24" s="41"/>
      <c r="J24" s="15"/>
      <c r="K24" s="16"/>
      <c r="L24" s="61"/>
      <c r="M24" s="41"/>
      <c r="N24" s="62">
        <f>E24+G24</f>
        <v>7.5</v>
      </c>
    </row>
    <row r="25" spans="1:14" ht="17.25">
      <c r="A25" s="60">
        <f t="shared" si="0"/>
        <v>20</v>
      </c>
      <c r="B25" s="9" t="s">
        <v>32</v>
      </c>
      <c r="C25" s="9">
        <v>2006</v>
      </c>
      <c r="D25" s="1">
        <v>14</v>
      </c>
      <c r="E25" s="2">
        <v>7</v>
      </c>
      <c r="F25" s="15"/>
      <c r="G25" s="17"/>
      <c r="H25" s="1"/>
      <c r="I25" s="41"/>
      <c r="J25" s="15"/>
      <c r="K25" s="16"/>
      <c r="L25" s="61"/>
      <c r="M25" s="41"/>
      <c r="N25" s="62">
        <f>E25+G25</f>
        <v>7</v>
      </c>
    </row>
    <row r="26" spans="1:14" ht="17.25">
      <c r="A26" s="60">
        <f t="shared" si="0"/>
        <v>21</v>
      </c>
      <c r="B26" s="9" t="s">
        <v>42</v>
      </c>
      <c r="C26" s="9">
        <v>2006</v>
      </c>
      <c r="D26" s="1">
        <v>15</v>
      </c>
      <c r="E26" s="2">
        <v>6</v>
      </c>
      <c r="F26" s="15"/>
      <c r="G26" s="17"/>
      <c r="H26" s="1"/>
      <c r="I26" s="41"/>
      <c r="J26" s="15"/>
      <c r="K26" s="16"/>
      <c r="L26" s="61"/>
      <c r="M26" s="41"/>
      <c r="N26" s="62">
        <f>E26+G26</f>
        <v>6</v>
      </c>
    </row>
    <row r="27" spans="1:14" ht="17.25">
      <c r="A27" s="60">
        <f t="shared" si="0"/>
        <v>22</v>
      </c>
      <c r="B27" s="9" t="s">
        <v>43</v>
      </c>
      <c r="C27" s="9">
        <v>2006</v>
      </c>
      <c r="D27" s="1">
        <v>19</v>
      </c>
      <c r="E27" s="2">
        <v>2</v>
      </c>
      <c r="F27" s="15">
        <v>18</v>
      </c>
      <c r="G27" s="17">
        <v>3.75</v>
      </c>
      <c r="H27" s="1"/>
      <c r="I27" s="2"/>
      <c r="J27" s="15"/>
      <c r="K27" s="16"/>
      <c r="L27" s="61"/>
      <c r="M27" s="41"/>
      <c r="N27" s="62">
        <f>E27+G27</f>
        <v>5.75</v>
      </c>
    </row>
    <row r="28" spans="1:14" ht="17.25">
      <c r="A28" s="60">
        <f t="shared" si="0"/>
        <v>23</v>
      </c>
      <c r="B28" s="9" t="s">
        <v>33</v>
      </c>
      <c r="C28" s="9">
        <v>2005</v>
      </c>
      <c r="D28" s="1">
        <v>16</v>
      </c>
      <c r="E28" s="2">
        <v>5</v>
      </c>
      <c r="F28" s="15"/>
      <c r="G28" s="17"/>
      <c r="H28" s="1"/>
      <c r="I28" s="41"/>
      <c r="J28" s="15"/>
      <c r="K28" s="16"/>
      <c r="L28" s="61"/>
      <c r="M28" s="41"/>
      <c r="N28" s="62">
        <f>E28+G28</f>
        <v>5</v>
      </c>
    </row>
    <row r="29" spans="1:14" ht="17.25">
      <c r="A29" s="60">
        <f t="shared" si="0"/>
        <v>24</v>
      </c>
      <c r="B29" s="9" t="s">
        <v>65</v>
      </c>
      <c r="C29" s="9">
        <v>2006</v>
      </c>
      <c r="D29" s="1"/>
      <c r="E29" s="41"/>
      <c r="F29" s="15">
        <v>17</v>
      </c>
      <c r="G29" s="17">
        <v>5</v>
      </c>
      <c r="H29" s="1"/>
      <c r="I29" s="41"/>
      <c r="J29" s="15"/>
      <c r="K29" s="16"/>
      <c r="L29" s="61"/>
      <c r="M29" s="41"/>
      <c r="N29" s="62">
        <f>E29+G29</f>
        <v>5</v>
      </c>
    </row>
    <row r="30" spans="1:14" ht="17.25">
      <c r="A30" s="60">
        <f t="shared" si="0"/>
        <v>25</v>
      </c>
      <c r="B30" s="9" t="s">
        <v>51</v>
      </c>
      <c r="C30" s="9">
        <v>2006</v>
      </c>
      <c r="D30" s="1">
        <v>17</v>
      </c>
      <c r="E30" s="2">
        <v>4</v>
      </c>
      <c r="F30" s="15"/>
      <c r="G30" s="17"/>
      <c r="H30" s="1"/>
      <c r="I30" s="41"/>
      <c r="J30" s="15"/>
      <c r="K30" s="16"/>
      <c r="L30" s="61"/>
      <c r="M30" s="41"/>
      <c r="N30" s="62">
        <f>E30+G30</f>
        <v>4</v>
      </c>
    </row>
    <row r="31" spans="1:14" ht="17.25">
      <c r="A31" s="60">
        <f t="shared" si="0"/>
        <v>26</v>
      </c>
      <c r="B31" s="9" t="s">
        <v>16</v>
      </c>
      <c r="C31" s="9">
        <v>2006</v>
      </c>
      <c r="D31" s="1">
        <v>18</v>
      </c>
      <c r="E31" s="2">
        <v>3</v>
      </c>
      <c r="F31" s="15"/>
      <c r="G31" s="17"/>
      <c r="H31" s="1"/>
      <c r="I31" s="41"/>
      <c r="J31" s="15"/>
      <c r="K31" s="16"/>
      <c r="L31" s="61"/>
      <c r="M31" s="41"/>
      <c r="N31" s="62">
        <f>E31+G31</f>
        <v>3</v>
      </c>
    </row>
    <row r="32" spans="1:14" ht="17.25">
      <c r="A32" s="60">
        <f t="shared" si="0"/>
        <v>27</v>
      </c>
      <c r="B32" s="9" t="s">
        <v>66</v>
      </c>
      <c r="C32" s="9">
        <v>2006</v>
      </c>
      <c r="D32" s="1"/>
      <c r="E32" s="41"/>
      <c r="F32" s="15">
        <v>19</v>
      </c>
      <c r="G32" s="17">
        <v>2.5</v>
      </c>
      <c r="H32" s="1"/>
      <c r="I32" s="41"/>
      <c r="J32" s="15"/>
      <c r="K32" s="16"/>
      <c r="L32" s="61"/>
      <c r="M32" s="41"/>
      <c r="N32" s="62">
        <f>E32+G32</f>
        <v>2.5</v>
      </c>
    </row>
    <row r="33" spans="1:14" ht="17.25">
      <c r="A33" s="60">
        <f t="shared" si="0"/>
        <v>28</v>
      </c>
      <c r="B33" s="9" t="s">
        <v>67</v>
      </c>
      <c r="C33" s="9">
        <v>2006</v>
      </c>
      <c r="D33" s="1"/>
      <c r="E33" s="41"/>
      <c r="F33" s="15">
        <v>20</v>
      </c>
      <c r="G33" s="17">
        <v>1.25</v>
      </c>
      <c r="H33" s="1"/>
      <c r="I33" s="41"/>
      <c r="J33" s="15"/>
      <c r="K33" s="16"/>
      <c r="L33" s="61"/>
      <c r="M33" s="41"/>
      <c r="N33" s="62">
        <f>E33+G33</f>
        <v>1.25</v>
      </c>
    </row>
    <row r="34" spans="1:14" ht="17.25">
      <c r="A34" s="60">
        <f t="shared" si="0"/>
        <v>29</v>
      </c>
      <c r="B34" s="9" t="s">
        <v>52</v>
      </c>
      <c r="C34" s="9">
        <v>2006</v>
      </c>
      <c r="D34" s="1">
        <v>20</v>
      </c>
      <c r="E34" s="41">
        <v>1</v>
      </c>
      <c r="F34" s="15"/>
      <c r="G34" s="17"/>
      <c r="H34" s="1"/>
      <c r="I34" s="41"/>
      <c r="J34" s="15"/>
      <c r="K34" s="16"/>
      <c r="L34" s="61"/>
      <c r="M34" s="41"/>
      <c r="N34" s="62">
        <f>E34+G34</f>
        <v>1</v>
      </c>
    </row>
  </sheetData>
  <sheetProtection/>
  <mergeCells count="9">
    <mergeCell ref="J4:K4"/>
    <mergeCell ref="A1:N3"/>
    <mergeCell ref="N4:N5"/>
    <mergeCell ref="A4:A5"/>
    <mergeCell ref="B4:B5"/>
    <mergeCell ref="H4:I4"/>
    <mergeCell ref="D4:E4"/>
    <mergeCell ref="F4:G4"/>
    <mergeCell ref="L4:M4"/>
  </mergeCells>
  <printOptions/>
  <pageMargins left="0" right="0" top="0" bottom="0" header="0" footer="0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P31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29.625" style="0" customWidth="1"/>
    <col min="3" max="3" width="7.875" style="0" customWidth="1"/>
    <col min="4" max="13" width="6.625" style="0" customWidth="1"/>
    <col min="14" max="14" width="11.50390625" style="0" customWidth="1"/>
  </cols>
  <sheetData>
    <row r="1" spans="1:14" ht="12.75" customHeight="1">
      <c r="A1" s="76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23.25" customHeight="1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4" ht="12.75" customHeight="1">
      <c r="A4" s="96" t="s">
        <v>0</v>
      </c>
      <c r="B4" s="91" t="s">
        <v>1</v>
      </c>
      <c r="C4" s="29"/>
      <c r="D4" s="93" t="s">
        <v>3</v>
      </c>
      <c r="E4" s="93"/>
      <c r="F4" s="74" t="s">
        <v>6</v>
      </c>
      <c r="G4" s="75"/>
      <c r="H4" s="74" t="s">
        <v>9</v>
      </c>
      <c r="I4" s="75"/>
      <c r="J4" s="74" t="s">
        <v>40</v>
      </c>
      <c r="K4" s="75"/>
      <c r="L4" s="74" t="s">
        <v>44</v>
      </c>
      <c r="M4" s="75"/>
      <c r="N4" s="94" t="s">
        <v>4</v>
      </c>
    </row>
    <row r="5" spans="1:14" ht="13.5" customHeight="1" thickBot="1">
      <c r="A5" s="97"/>
      <c r="B5" s="92"/>
      <c r="C5" s="30"/>
      <c r="D5" s="19" t="s">
        <v>0</v>
      </c>
      <c r="E5" s="19" t="s">
        <v>2</v>
      </c>
      <c r="F5" s="19" t="s">
        <v>0</v>
      </c>
      <c r="G5" s="19" t="s">
        <v>2</v>
      </c>
      <c r="H5" s="19" t="s">
        <v>0</v>
      </c>
      <c r="I5" s="19" t="s">
        <v>2</v>
      </c>
      <c r="J5" s="19" t="s">
        <v>0</v>
      </c>
      <c r="K5" s="19" t="s">
        <v>2</v>
      </c>
      <c r="L5" s="19" t="s">
        <v>0</v>
      </c>
      <c r="M5" s="19" t="s">
        <v>2</v>
      </c>
      <c r="N5" s="95"/>
    </row>
    <row r="6" spans="1:14" ht="18.75" customHeight="1">
      <c r="A6" s="18">
        <f>ROW()-5</f>
        <v>1</v>
      </c>
      <c r="B6" s="8" t="s">
        <v>24</v>
      </c>
      <c r="C6" s="8">
        <v>2006</v>
      </c>
      <c r="D6" s="38">
        <v>1</v>
      </c>
      <c r="E6" s="5">
        <v>25</v>
      </c>
      <c r="F6" s="13">
        <v>1</v>
      </c>
      <c r="G6" s="14">
        <v>31.25</v>
      </c>
      <c r="H6" s="3"/>
      <c r="I6" s="4"/>
      <c r="J6" s="13"/>
      <c r="K6" s="14"/>
      <c r="L6" s="44"/>
      <c r="M6" s="58"/>
      <c r="N6" s="11">
        <f>E6+G6</f>
        <v>56.25</v>
      </c>
    </row>
    <row r="7" spans="1:14" ht="18.75" customHeight="1">
      <c r="A7" s="22">
        <f aca="true" t="shared" si="0" ref="A7:A31">ROW()-5</f>
        <v>2</v>
      </c>
      <c r="B7" s="9" t="s">
        <v>22</v>
      </c>
      <c r="C7" s="9">
        <v>2006</v>
      </c>
      <c r="D7" s="35">
        <v>3</v>
      </c>
      <c r="E7" s="6">
        <v>19</v>
      </c>
      <c r="F7" s="15">
        <v>2</v>
      </c>
      <c r="G7" s="16">
        <v>27.5</v>
      </c>
      <c r="H7" s="1"/>
      <c r="I7" s="2"/>
      <c r="J7" s="15"/>
      <c r="K7" s="16"/>
      <c r="L7" s="47"/>
      <c r="M7" s="37"/>
      <c r="N7" s="12">
        <f>E7+G7</f>
        <v>46.5</v>
      </c>
    </row>
    <row r="8" spans="1:14" ht="18.75" customHeight="1">
      <c r="A8" s="22">
        <f t="shared" si="0"/>
        <v>3</v>
      </c>
      <c r="B8" s="9" t="s">
        <v>23</v>
      </c>
      <c r="C8" s="9">
        <v>2006</v>
      </c>
      <c r="D8" s="35">
        <v>2</v>
      </c>
      <c r="E8" s="6">
        <v>22</v>
      </c>
      <c r="F8" s="15">
        <v>3</v>
      </c>
      <c r="G8" s="16">
        <v>23.75</v>
      </c>
      <c r="H8" s="1"/>
      <c r="I8" s="2"/>
      <c r="J8" s="15"/>
      <c r="K8" s="16"/>
      <c r="L8" s="47"/>
      <c r="M8" s="37"/>
      <c r="N8" s="12">
        <f>E8+G8</f>
        <v>45.75</v>
      </c>
    </row>
    <row r="9" spans="1:14" ht="18.75" customHeight="1" thickBot="1">
      <c r="A9" s="23">
        <f t="shared" si="0"/>
        <v>4</v>
      </c>
      <c r="B9" s="24" t="s">
        <v>7</v>
      </c>
      <c r="C9" s="24">
        <v>2005</v>
      </c>
      <c r="D9" s="25">
        <v>5</v>
      </c>
      <c r="E9" s="49">
        <v>16</v>
      </c>
      <c r="F9" s="26">
        <v>6</v>
      </c>
      <c r="G9" s="21">
        <v>18.75</v>
      </c>
      <c r="H9" s="25"/>
      <c r="I9" s="27"/>
      <c r="J9" s="26"/>
      <c r="K9" s="21"/>
      <c r="L9" s="48"/>
      <c r="M9" s="59"/>
      <c r="N9" s="20">
        <f>E9+G9</f>
        <v>34.75</v>
      </c>
    </row>
    <row r="10" spans="1:14" ht="18.75" customHeight="1">
      <c r="A10" s="18">
        <f t="shared" si="0"/>
        <v>5</v>
      </c>
      <c r="B10" s="8" t="s">
        <v>27</v>
      </c>
      <c r="C10" s="8">
        <v>2005</v>
      </c>
      <c r="D10" s="38">
        <v>4</v>
      </c>
      <c r="E10" s="5">
        <v>17</v>
      </c>
      <c r="F10" s="13">
        <v>7</v>
      </c>
      <c r="G10" s="14">
        <v>17.5</v>
      </c>
      <c r="H10" s="3"/>
      <c r="I10" s="4"/>
      <c r="J10" s="13"/>
      <c r="K10" s="14"/>
      <c r="L10" s="44"/>
      <c r="M10" s="58"/>
      <c r="N10" s="11">
        <f>E10+G10</f>
        <v>34.5</v>
      </c>
    </row>
    <row r="11" spans="1:16" ht="17.25">
      <c r="A11" s="22">
        <f t="shared" si="0"/>
        <v>6</v>
      </c>
      <c r="B11" s="9" t="s">
        <v>17</v>
      </c>
      <c r="C11" s="9">
        <v>2005</v>
      </c>
      <c r="D11" s="1">
        <v>8</v>
      </c>
      <c r="E11" s="39">
        <v>13</v>
      </c>
      <c r="F11" s="15">
        <v>5</v>
      </c>
      <c r="G11" s="16">
        <v>20</v>
      </c>
      <c r="H11" s="1"/>
      <c r="I11" s="41"/>
      <c r="J11" s="15"/>
      <c r="K11" s="16"/>
      <c r="L11" s="47"/>
      <c r="M11" s="37"/>
      <c r="N11" s="12">
        <f>E11+G11</f>
        <v>33</v>
      </c>
      <c r="P11" t="s">
        <v>5</v>
      </c>
    </row>
    <row r="12" spans="1:14" ht="17.25">
      <c r="A12" s="22">
        <f t="shared" si="0"/>
        <v>7</v>
      </c>
      <c r="B12" s="9" t="s">
        <v>26</v>
      </c>
      <c r="C12" s="9">
        <v>2006</v>
      </c>
      <c r="D12" s="35">
        <v>7</v>
      </c>
      <c r="E12" s="6">
        <v>14</v>
      </c>
      <c r="F12" s="15">
        <v>10</v>
      </c>
      <c r="G12" s="16">
        <v>13.75</v>
      </c>
      <c r="H12" s="1"/>
      <c r="I12" s="2"/>
      <c r="J12" s="15"/>
      <c r="K12" s="16"/>
      <c r="L12" s="47"/>
      <c r="M12" s="37"/>
      <c r="N12" s="12">
        <f>E12+G12</f>
        <v>27.75</v>
      </c>
    </row>
    <row r="13" spans="1:14" ht="18" thickBot="1">
      <c r="A13" s="23">
        <f t="shared" si="0"/>
        <v>8</v>
      </c>
      <c r="B13" s="24" t="s">
        <v>28</v>
      </c>
      <c r="C13" s="24">
        <v>2007</v>
      </c>
      <c r="D13" s="68">
        <v>10</v>
      </c>
      <c r="E13" s="69">
        <v>11</v>
      </c>
      <c r="F13" s="26">
        <v>9</v>
      </c>
      <c r="G13" s="21">
        <v>15</v>
      </c>
      <c r="H13" s="25"/>
      <c r="I13" s="27"/>
      <c r="J13" s="26"/>
      <c r="K13" s="21"/>
      <c r="L13" s="48"/>
      <c r="M13" s="59"/>
      <c r="N13" s="20">
        <f>E13+G13</f>
        <v>26</v>
      </c>
    </row>
    <row r="14" spans="1:14" ht="17.25">
      <c r="A14" s="73">
        <f t="shared" si="0"/>
        <v>9</v>
      </c>
      <c r="B14" s="50" t="s">
        <v>25</v>
      </c>
      <c r="C14" s="50">
        <v>2006</v>
      </c>
      <c r="D14" s="70">
        <v>6</v>
      </c>
      <c r="E14" s="71">
        <v>15</v>
      </c>
      <c r="F14" s="53">
        <v>13</v>
      </c>
      <c r="G14" s="56">
        <v>10</v>
      </c>
      <c r="H14" s="51"/>
      <c r="I14" s="52"/>
      <c r="J14" s="53"/>
      <c r="K14" s="56"/>
      <c r="L14" s="45"/>
      <c r="M14" s="36"/>
      <c r="N14" s="57">
        <f>E14+G14</f>
        <v>25</v>
      </c>
    </row>
    <row r="15" spans="1:14" ht="17.25">
      <c r="A15" s="72">
        <f t="shared" si="0"/>
        <v>10</v>
      </c>
      <c r="B15" s="9" t="s">
        <v>53</v>
      </c>
      <c r="C15" s="9">
        <v>2007</v>
      </c>
      <c r="D15" s="35"/>
      <c r="E15" s="39"/>
      <c r="F15" s="15">
        <v>4</v>
      </c>
      <c r="G15" s="16">
        <v>21.25</v>
      </c>
      <c r="H15" s="1"/>
      <c r="I15" s="2"/>
      <c r="J15" s="15"/>
      <c r="K15" s="16"/>
      <c r="L15" s="47"/>
      <c r="M15" s="37"/>
      <c r="N15" s="12">
        <f>E15+G15</f>
        <v>21.25</v>
      </c>
    </row>
    <row r="16" spans="1:14" ht="17.25">
      <c r="A16" s="72">
        <f t="shared" si="0"/>
        <v>11</v>
      </c>
      <c r="B16" s="9" t="s">
        <v>47</v>
      </c>
      <c r="C16" s="9">
        <v>2007</v>
      </c>
      <c r="D16" s="35">
        <v>13</v>
      </c>
      <c r="E16" s="39">
        <v>8</v>
      </c>
      <c r="F16" s="15">
        <v>11</v>
      </c>
      <c r="G16" s="16">
        <v>12.5</v>
      </c>
      <c r="H16" s="1"/>
      <c r="I16" s="2"/>
      <c r="J16" s="15"/>
      <c r="K16" s="16"/>
      <c r="L16" s="47"/>
      <c r="M16" s="37"/>
      <c r="N16" s="12">
        <f>E16+G16</f>
        <v>20.5</v>
      </c>
    </row>
    <row r="17" spans="1:14" ht="17.25">
      <c r="A17" s="72">
        <f t="shared" si="0"/>
        <v>12</v>
      </c>
      <c r="B17" s="9" t="s">
        <v>18</v>
      </c>
      <c r="C17" s="9">
        <v>2007</v>
      </c>
      <c r="D17" s="1">
        <v>12</v>
      </c>
      <c r="E17" s="39">
        <v>9</v>
      </c>
      <c r="F17" s="15">
        <v>14</v>
      </c>
      <c r="G17" s="16">
        <v>8.75</v>
      </c>
      <c r="H17" s="1"/>
      <c r="I17" s="2"/>
      <c r="J17" s="15"/>
      <c r="K17" s="16"/>
      <c r="L17" s="47"/>
      <c r="M17" s="37"/>
      <c r="N17" s="12">
        <f>E17+G17</f>
        <v>17.75</v>
      </c>
    </row>
    <row r="18" spans="1:14" ht="17.25">
      <c r="A18" s="72">
        <f t="shared" si="0"/>
        <v>13</v>
      </c>
      <c r="B18" s="9" t="s">
        <v>34</v>
      </c>
      <c r="C18" s="9">
        <v>2006</v>
      </c>
      <c r="D18" s="35">
        <v>15</v>
      </c>
      <c r="E18" s="39">
        <v>6</v>
      </c>
      <c r="F18" s="15">
        <v>12</v>
      </c>
      <c r="G18" s="16">
        <v>11.25</v>
      </c>
      <c r="H18" s="1"/>
      <c r="I18" s="2"/>
      <c r="J18" s="15"/>
      <c r="K18" s="16"/>
      <c r="L18" s="47"/>
      <c r="M18" s="37"/>
      <c r="N18" s="12">
        <f>E18+G18</f>
        <v>17.25</v>
      </c>
    </row>
    <row r="19" spans="1:14" ht="17.25">
      <c r="A19" s="72">
        <f t="shared" si="0"/>
        <v>14</v>
      </c>
      <c r="B19" s="9" t="s">
        <v>54</v>
      </c>
      <c r="C19" s="9">
        <v>2008</v>
      </c>
      <c r="D19" s="35"/>
      <c r="E19" s="39"/>
      <c r="F19" s="15">
        <v>8</v>
      </c>
      <c r="G19" s="16">
        <v>16.25</v>
      </c>
      <c r="H19" s="1"/>
      <c r="I19" s="2"/>
      <c r="J19" s="15"/>
      <c r="K19" s="16"/>
      <c r="L19" s="47"/>
      <c r="M19" s="37"/>
      <c r="N19" s="12">
        <f>E19+G19</f>
        <v>16.25</v>
      </c>
    </row>
    <row r="20" spans="1:14" ht="17.25">
      <c r="A20" s="72">
        <f t="shared" si="0"/>
        <v>15</v>
      </c>
      <c r="B20" s="9" t="s">
        <v>29</v>
      </c>
      <c r="C20" s="9">
        <v>2006</v>
      </c>
      <c r="D20" s="35">
        <v>9</v>
      </c>
      <c r="E20" s="6">
        <v>12</v>
      </c>
      <c r="F20" s="15"/>
      <c r="G20" s="16"/>
      <c r="H20" s="1"/>
      <c r="I20" s="2"/>
      <c r="J20" s="15"/>
      <c r="K20" s="16"/>
      <c r="L20" s="47"/>
      <c r="M20" s="37"/>
      <c r="N20" s="12">
        <f>E20+G20</f>
        <v>12</v>
      </c>
    </row>
    <row r="21" spans="1:14" ht="17.25">
      <c r="A21" s="72">
        <f t="shared" si="0"/>
        <v>16</v>
      </c>
      <c r="B21" s="9" t="s">
        <v>20</v>
      </c>
      <c r="C21" s="9">
        <v>2005</v>
      </c>
      <c r="D21" s="35">
        <v>14</v>
      </c>
      <c r="E21" s="6">
        <v>7</v>
      </c>
      <c r="F21" s="15">
        <v>17</v>
      </c>
      <c r="G21" s="16">
        <v>5</v>
      </c>
      <c r="H21" s="1"/>
      <c r="I21" s="2"/>
      <c r="J21" s="15"/>
      <c r="K21" s="16"/>
      <c r="L21" s="47"/>
      <c r="M21" s="37"/>
      <c r="N21" s="12">
        <f>E21+G21</f>
        <v>12</v>
      </c>
    </row>
    <row r="22" spans="1:14" ht="17.25">
      <c r="A22" s="72">
        <f t="shared" si="0"/>
        <v>17</v>
      </c>
      <c r="B22" s="9" t="s">
        <v>36</v>
      </c>
      <c r="C22" s="9">
        <v>2005</v>
      </c>
      <c r="D22" s="35">
        <v>11</v>
      </c>
      <c r="E22" s="39">
        <v>10</v>
      </c>
      <c r="F22" s="15"/>
      <c r="G22" s="16"/>
      <c r="H22" s="1"/>
      <c r="I22" s="2"/>
      <c r="J22" s="15"/>
      <c r="K22" s="16"/>
      <c r="L22" s="47"/>
      <c r="M22" s="37"/>
      <c r="N22" s="12">
        <f>E22+G22</f>
        <v>10</v>
      </c>
    </row>
    <row r="23" spans="1:14" ht="17.25">
      <c r="A23" s="72">
        <f t="shared" si="0"/>
        <v>18</v>
      </c>
      <c r="B23" s="9" t="s">
        <v>55</v>
      </c>
      <c r="C23" s="9">
        <v>2009</v>
      </c>
      <c r="D23" s="35"/>
      <c r="E23" s="39"/>
      <c r="F23" s="15">
        <v>15</v>
      </c>
      <c r="G23" s="16">
        <v>7.5</v>
      </c>
      <c r="H23" s="1"/>
      <c r="I23" s="2"/>
      <c r="J23" s="15"/>
      <c r="K23" s="16"/>
      <c r="L23" s="47"/>
      <c r="M23" s="37"/>
      <c r="N23" s="12">
        <f>E23+G23</f>
        <v>7.5</v>
      </c>
    </row>
    <row r="24" spans="1:14" ht="17.25">
      <c r="A24" s="72">
        <f t="shared" si="0"/>
        <v>19</v>
      </c>
      <c r="B24" s="9" t="s">
        <v>56</v>
      </c>
      <c r="C24" s="9">
        <v>2009</v>
      </c>
      <c r="D24" s="35"/>
      <c r="E24" s="39"/>
      <c r="F24" s="15">
        <v>16</v>
      </c>
      <c r="G24" s="16">
        <v>6.25</v>
      </c>
      <c r="H24" s="1"/>
      <c r="I24" s="2"/>
      <c r="J24" s="15"/>
      <c r="K24" s="16"/>
      <c r="L24" s="47"/>
      <c r="M24" s="37"/>
      <c r="N24" s="12">
        <f>E24+G24</f>
        <v>6.25</v>
      </c>
    </row>
    <row r="25" spans="1:14" ht="17.25">
      <c r="A25" s="72">
        <f t="shared" si="0"/>
        <v>20</v>
      </c>
      <c r="B25" s="9" t="s">
        <v>19</v>
      </c>
      <c r="C25" s="9">
        <v>2005</v>
      </c>
      <c r="D25" s="35">
        <v>16</v>
      </c>
      <c r="E25" s="39">
        <v>5</v>
      </c>
      <c r="F25" s="15"/>
      <c r="G25" s="16"/>
      <c r="H25" s="1"/>
      <c r="I25" s="2"/>
      <c r="J25" s="15"/>
      <c r="K25" s="16"/>
      <c r="L25" s="47"/>
      <c r="M25" s="37"/>
      <c r="N25" s="12">
        <f>E25+G25</f>
        <v>5</v>
      </c>
    </row>
    <row r="26" spans="1:14" ht="17.25">
      <c r="A26" s="72">
        <f t="shared" si="0"/>
        <v>21</v>
      </c>
      <c r="B26" s="9" t="s">
        <v>21</v>
      </c>
      <c r="C26" s="9">
        <v>2008</v>
      </c>
      <c r="D26" s="35">
        <v>18</v>
      </c>
      <c r="E26" s="6">
        <v>3</v>
      </c>
      <c r="F26" s="15">
        <v>20</v>
      </c>
      <c r="G26" s="16">
        <v>1.25</v>
      </c>
      <c r="H26" s="1"/>
      <c r="I26" s="2"/>
      <c r="J26" s="15"/>
      <c r="K26" s="16"/>
      <c r="L26" s="47"/>
      <c r="M26" s="37"/>
      <c r="N26" s="12">
        <f>E26+G26</f>
        <v>4.25</v>
      </c>
    </row>
    <row r="27" spans="1:14" ht="17.25">
      <c r="A27" s="72">
        <f t="shared" si="0"/>
        <v>22</v>
      </c>
      <c r="B27" s="9" t="s">
        <v>35</v>
      </c>
      <c r="C27" s="9">
        <v>2008</v>
      </c>
      <c r="D27" s="35">
        <v>17</v>
      </c>
      <c r="E27" s="6">
        <v>4</v>
      </c>
      <c r="F27" s="15"/>
      <c r="G27" s="16"/>
      <c r="H27" s="1"/>
      <c r="I27" s="2"/>
      <c r="J27" s="15"/>
      <c r="K27" s="16"/>
      <c r="L27" s="47"/>
      <c r="M27" s="37"/>
      <c r="N27" s="12">
        <f>E27+G27</f>
        <v>4</v>
      </c>
    </row>
    <row r="28" spans="1:14" ht="17.25">
      <c r="A28" s="72">
        <f t="shared" si="0"/>
        <v>23</v>
      </c>
      <c r="B28" s="9" t="s">
        <v>57</v>
      </c>
      <c r="C28" s="9">
        <v>2006</v>
      </c>
      <c r="D28" s="35"/>
      <c r="E28" s="39"/>
      <c r="F28" s="15">
        <v>18</v>
      </c>
      <c r="G28" s="16">
        <v>3.75</v>
      </c>
      <c r="H28" s="1"/>
      <c r="I28" s="2"/>
      <c r="J28" s="15"/>
      <c r="K28" s="16"/>
      <c r="L28" s="47"/>
      <c r="M28" s="37"/>
      <c r="N28" s="12">
        <f>E28+G28</f>
        <v>3.75</v>
      </c>
    </row>
    <row r="29" spans="1:14" ht="17.25">
      <c r="A29" s="72">
        <f t="shared" si="0"/>
        <v>24</v>
      </c>
      <c r="B29" s="9" t="s">
        <v>64</v>
      </c>
      <c r="C29" s="9">
        <v>2008</v>
      </c>
      <c r="D29" s="35"/>
      <c r="E29" s="39"/>
      <c r="F29" s="15">
        <v>19</v>
      </c>
      <c r="G29" s="16">
        <v>2.5</v>
      </c>
      <c r="H29" s="1"/>
      <c r="I29" s="2"/>
      <c r="J29" s="15"/>
      <c r="K29" s="16"/>
      <c r="L29" s="47"/>
      <c r="M29" s="37"/>
      <c r="N29" s="12">
        <f>E29+G29</f>
        <v>2.5</v>
      </c>
    </row>
    <row r="30" spans="1:14" ht="17.25">
      <c r="A30" s="72">
        <f t="shared" si="0"/>
        <v>25</v>
      </c>
      <c r="B30" s="9" t="s">
        <v>48</v>
      </c>
      <c r="C30" s="9">
        <v>2007</v>
      </c>
      <c r="D30" s="1">
        <v>19</v>
      </c>
      <c r="E30" s="6">
        <v>2</v>
      </c>
      <c r="F30" s="15"/>
      <c r="G30" s="16"/>
      <c r="H30" s="1"/>
      <c r="I30" s="2"/>
      <c r="J30" s="15"/>
      <c r="K30" s="16"/>
      <c r="L30" s="47"/>
      <c r="M30" s="37"/>
      <c r="N30" s="12">
        <f>E30+G30</f>
        <v>2</v>
      </c>
    </row>
    <row r="31" spans="1:14" ht="17.25">
      <c r="A31" s="72">
        <f t="shared" si="0"/>
        <v>26</v>
      </c>
      <c r="B31" s="9" t="s">
        <v>49</v>
      </c>
      <c r="C31" s="9">
        <v>2009</v>
      </c>
      <c r="D31" s="35">
        <v>20</v>
      </c>
      <c r="E31" s="39">
        <v>1</v>
      </c>
      <c r="F31" s="15"/>
      <c r="G31" s="16"/>
      <c r="H31" s="1"/>
      <c r="I31" s="2"/>
      <c r="J31" s="15"/>
      <c r="K31" s="16"/>
      <c r="L31" s="47"/>
      <c r="M31" s="37"/>
      <c r="N31" s="12">
        <f>E31+G31</f>
        <v>1</v>
      </c>
    </row>
  </sheetData>
  <sheetProtection/>
  <mergeCells count="9">
    <mergeCell ref="B4:B5"/>
    <mergeCell ref="D4:E4"/>
    <mergeCell ref="A1:N3"/>
    <mergeCell ref="F4:G4"/>
    <mergeCell ref="N4:N5"/>
    <mergeCell ref="J4:K4"/>
    <mergeCell ref="A4:A5"/>
    <mergeCell ref="H4:I4"/>
    <mergeCell ref="L4:M4"/>
  </mergeCells>
  <printOptions/>
  <pageMargins left="0.3937007874015748" right="0.3937007874015748" top="0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Elena Nyrtsova</cp:lastModifiedBy>
  <cp:lastPrinted>2017-02-14T07:47:33Z</cp:lastPrinted>
  <dcterms:created xsi:type="dcterms:W3CDTF">2010-04-14T16:31:51Z</dcterms:created>
  <dcterms:modified xsi:type="dcterms:W3CDTF">2023-03-15T14:54:20Z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